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75" windowWidth="15480" windowHeight="8325" tabRatio="894" firstSheet="8" activeTab="21"/>
  </bookViews>
  <sheets>
    <sheet name="потоки  1 день" sheetId="1" r:id="rId1"/>
    <sheet name="Д.ц.58" sheetId="2" r:id="rId2"/>
    <sheet name="Д.ц.63" sheetId="3" r:id="rId3"/>
    <sheet name="Д.Ц.68" sheetId="4" r:id="rId4"/>
    <sheet name="Д.ц.73" sheetId="5" r:id="rId5"/>
    <sheet name="Д.ц.78" sheetId="6" r:id="rId6"/>
    <sheet name="Д.ц.85" sheetId="7" r:id="rId7"/>
    <sheet name="Д.ц. св.85" sheetId="8" r:id="rId8"/>
    <sheet name="Эстафета ДЦ" sheetId="9" r:id="rId9"/>
    <sheet name="р.53" sheetId="10" r:id="rId10"/>
    <sheet name="р.58" sheetId="11" r:id="rId11"/>
    <sheet name="р.63" sheetId="12" r:id="rId12"/>
    <sheet name="р.св.63" sheetId="13" r:id="rId13"/>
    <sheet name="дв.58" sheetId="14" r:id="rId14"/>
    <sheet name="дв.63" sheetId="15" r:id="rId15"/>
    <sheet name="дв.68" sheetId="16" r:id="rId16"/>
    <sheet name="дв.73" sheetId="17" r:id="rId17"/>
    <sheet name="дв.78" sheetId="18" r:id="rId18"/>
    <sheet name="дв.85" sheetId="19" r:id="rId19"/>
    <sheet name="дв.св.85" sheetId="20" r:id="rId20"/>
    <sheet name="потки 2 день" sheetId="21" r:id="rId21"/>
    <sheet name="Эстафета ДВ" sheetId="22" r:id="rId22"/>
    <sheet name="команда (3)" sheetId="23" r:id="rId23"/>
    <sheet name="Судьи" sheetId="24" r:id="rId24"/>
  </sheets>
  <definedNames>
    <definedName name="_xlnm.Print_Area" localSheetId="20">'потки 2 день'!$A$1:$Q$97</definedName>
    <definedName name="_xlnm.Print_Area" localSheetId="0">'потоки  1 день'!$A$1:$O$109</definedName>
  </definedNames>
  <calcPr fullCalcOnLoad="1"/>
</workbook>
</file>

<file path=xl/sharedStrings.xml><?xml version="1.0" encoding="utf-8"?>
<sst xmlns="http://schemas.openxmlformats.org/spreadsheetml/2006/main" count="2857" uniqueCount="518">
  <si>
    <t>ПРОТОКОЛ</t>
  </si>
  <si>
    <t>Разрядные нормативы</t>
  </si>
  <si>
    <t>Толчок</t>
  </si>
  <si>
    <t>Рывок</t>
  </si>
  <si>
    <t>Сумма</t>
  </si>
  <si>
    <t>Место</t>
  </si>
  <si>
    <t>ФИО</t>
  </si>
  <si>
    <t>Дата рождения</t>
  </si>
  <si>
    <t>Звание</t>
  </si>
  <si>
    <t>Команда</t>
  </si>
  <si>
    <t>Соб. вес</t>
  </si>
  <si>
    <t>Сумма дв-рья</t>
  </si>
  <si>
    <t>Ком. очки</t>
  </si>
  <si>
    <t>Вып. разряд</t>
  </si>
  <si>
    <t>ФИО тренера(тренеров)</t>
  </si>
  <si>
    <t>Очки</t>
  </si>
  <si>
    <t>Старший судья на помосте</t>
  </si>
  <si>
    <t>Главный судья</t>
  </si>
  <si>
    <t>Судья</t>
  </si>
  <si>
    <t>Главный секретарь</t>
  </si>
  <si>
    <t>Этап</t>
  </si>
  <si>
    <t>Вес. кат-рия</t>
  </si>
  <si>
    <t>Собств. вес</t>
  </si>
  <si>
    <t>Результат участника</t>
  </si>
  <si>
    <t>Рез-т команды после этапа</t>
  </si>
  <si>
    <t>ФИО тренера</t>
  </si>
  <si>
    <t>Общий вес команды :</t>
  </si>
  <si>
    <t>Результат команды (количество подъёмов )</t>
  </si>
  <si>
    <t>ДВОЕБОРЬЕ</t>
  </si>
  <si>
    <t>ДЛИННЫЙ ЦИКЛ</t>
  </si>
  <si>
    <t>Регион/ команда</t>
  </si>
  <si>
    <t xml:space="preserve">МИНИСТЕРСТВО СПОРТА, ТУРИЗМА И МОЛОДЕЖНОЙ ПОЛИТИКИ  РФ  </t>
  </si>
  <si>
    <t>Министерство спорта Российской федерации</t>
  </si>
  <si>
    <t>Общероссийская общественная организация "Вcероссийская федерация гиревого спорта"</t>
  </si>
  <si>
    <t>ДСО, ведомство</t>
  </si>
  <si>
    <t>Эстафета (толчок по длинному циклу)</t>
  </si>
  <si>
    <t>Эстафета (классический толчок)</t>
  </si>
  <si>
    <t>Регламент времени-10 мин.</t>
  </si>
  <si>
    <t>Регламент времени-5 * 3 мин.</t>
  </si>
  <si>
    <t>Регламент времени - 10 мин.</t>
  </si>
  <si>
    <t>Весовая категория до 63 кг</t>
  </si>
  <si>
    <t>Весовая категория до 68 кг</t>
  </si>
  <si>
    <t>Весовая категория до 58 кг</t>
  </si>
  <si>
    <t>Вес гирь 24 кг.</t>
  </si>
  <si>
    <t xml:space="preserve">И Т О Г О В Ы Й  П Р О Т О К О Л </t>
  </si>
  <si>
    <t>Весовая категория до 68 кг.</t>
  </si>
  <si>
    <t>Весовая категория до 73 кг.</t>
  </si>
  <si>
    <t>Весовая категория до 73 кг</t>
  </si>
  <si>
    <t>№ п/п</t>
  </si>
  <si>
    <t xml:space="preserve">Фамилия, Инициалы </t>
  </si>
  <si>
    <t>Судейская категория</t>
  </si>
  <si>
    <t>Судейская должность</t>
  </si>
  <si>
    <t>Дни работы</t>
  </si>
  <si>
    <t>Оценка</t>
  </si>
  <si>
    <t>Департамент по спорту и молодежной политике Тюменской области</t>
  </si>
  <si>
    <t>Елисеев В.С.,ВК(Омская область)</t>
  </si>
  <si>
    <t>Город,регион</t>
  </si>
  <si>
    <t>Представитель ВФГС, судья ВК                  Толстов С.Б.(г.Тюмень)</t>
  </si>
  <si>
    <t>Весовая категория до 63 кг.</t>
  </si>
  <si>
    <t>Вес гирь  24 кг.</t>
  </si>
  <si>
    <t>Высшие достяжения России</t>
  </si>
  <si>
    <t>Региональное отделение ВФГС в Алтайском крае</t>
  </si>
  <si>
    <t>Алтайский край, г. Барнаул</t>
  </si>
  <si>
    <t>Вес гирь 16 кг.</t>
  </si>
  <si>
    <t>ВК(Алтайский край)</t>
  </si>
  <si>
    <t>Высшее достижение России</t>
  </si>
  <si>
    <t>1юн</t>
  </si>
  <si>
    <t>Весовая категория до 53 кг</t>
  </si>
  <si>
    <t>Вес гирь 24кг.</t>
  </si>
  <si>
    <t>Каньшин А.Е., ВК(Алтайский край)</t>
  </si>
  <si>
    <t>Высшие достижения России</t>
  </si>
  <si>
    <t>Девушки (рывок)</t>
  </si>
  <si>
    <t>Юноши (длинный цикл)</t>
  </si>
  <si>
    <t>Юноши ( двоеборье)</t>
  </si>
  <si>
    <t>Первенства России среди юношей и девушек 1998-1999 г.р.</t>
  </si>
  <si>
    <t>ХМАО-Югра</t>
  </si>
  <si>
    <t>Новосибирская область</t>
  </si>
  <si>
    <t>Республика Крым</t>
  </si>
  <si>
    <t>Краснодарский край</t>
  </si>
  <si>
    <t>Республика Башкортостан</t>
  </si>
  <si>
    <t>Волгоградская область</t>
  </si>
  <si>
    <t>Оренбургская область</t>
  </si>
  <si>
    <t>Курганская область</t>
  </si>
  <si>
    <t>Калужская область</t>
  </si>
  <si>
    <t>Ростовская область</t>
  </si>
  <si>
    <t>Ставропольский край</t>
  </si>
  <si>
    <t>ЯНАО</t>
  </si>
  <si>
    <t>Астраханская область</t>
  </si>
  <si>
    <t>Кировская область</t>
  </si>
  <si>
    <t>Смоленская область</t>
  </si>
  <si>
    <t>Чувашская республика</t>
  </si>
  <si>
    <t>Алтайский край</t>
  </si>
  <si>
    <t>Кемеровская область</t>
  </si>
  <si>
    <t>Иркутская область</t>
  </si>
  <si>
    <t>Рязанская область</t>
  </si>
  <si>
    <t>Омская область</t>
  </si>
  <si>
    <t>Республика Коми</t>
  </si>
  <si>
    <t>Первенство России среди юношей и девушек 1998-1999 г.р. по гиревому спорту</t>
  </si>
  <si>
    <t>Весовая категория до 78 кг</t>
  </si>
  <si>
    <t>Весовая категория до 85 кг</t>
  </si>
  <si>
    <t>Весовая категория свыше 85 кг</t>
  </si>
  <si>
    <t>Весовая категория свыше 63 кг</t>
  </si>
  <si>
    <t>Весовая категория  до 58 кг.</t>
  </si>
  <si>
    <t>Весовая категория до 78 кг.</t>
  </si>
  <si>
    <t>Весовая категория до 85 кг.</t>
  </si>
  <si>
    <t>Весовая категория свыше 85 кг.</t>
  </si>
  <si>
    <t>Список судей на первенстве России среди юношей и девуше 1998-1999 г.р. по гиревому спорту</t>
  </si>
  <si>
    <t>Барков А.П.</t>
  </si>
  <si>
    <t>Лавринович Анна</t>
  </si>
  <si>
    <t>Мажаева Наталья</t>
  </si>
  <si>
    <t>Рябоконь О.Н.</t>
  </si>
  <si>
    <t>Лелюх Наталья</t>
  </si>
  <si>
    <t>Метлев Никита</t>
  </si>
  <si>
    <t>Садыков Р.И.</t>
  </si>
  <si>
    <t>Великий Дмитрий</t>
  </si>
  <si>
    <t>Губайдуллин Тагир</t>
  </si>
  <si>
    <t>Баранов Артем</t>
  </si>
  <si>
    <t>Новосибирская обл</t>
  </si>
  <si>
    <t>Урожай</t>
  </si>
  <si>
    <t>Михайлюк Дмитрий</t>
  </si>
  <si>
    <t>Вельбоев С.И.</t>
  </si>
  <si>
    <t>Шишкин Михаил</t>
  </si>
  <si>
    <t>кмс</t>
  </si>
  <si>
    <t>Кургузкин С.Н.</t>
  </si>
  <si>
    <t>Горецкий Юрий</t>
  </si>
  <si>
    <t>Кошелев Сергей</t>
  </si>
  <si>
    <t>Свердловская область</t>
  </si>
  <si>
    <t>Респ. Крым</t>
  </si>
  <si>
    <t>Чайка А.В.</t>
  </si>
  <si>
    <t>Николайчук Юлиан</t>
  </si>
  <si>
    <t>ДЮСШ</t>
  </si>
  <si>
    <t>Баландин Сергей</t>
  </si>
  <si>
    <t>Махненко А.И.</t>
  </si>
  <si>
    <t>Бурлака Сергей</t>
  </si>
  <si>
    <t>Голиков В.В.</t>
  </si>
  <si>
    <t>Бежанов Василий</t>
  </si>
  <si>
    <t>Танаев А.Ю.</t>
  </si>
  <si>
    <t>Квочкин Андрей</t>
  </si>
  <si>
    <t>Кова Дмитрий</t>
  </si>
  <si>
    <t>Якимчук Илья</t>
  </si>
  <si>
    <t>Рогоза А.А.</t>
  </si>
  <si>
    <t>Масляев Алексей</t>
  </si>
  <si>
    <t>Абраменко Дарья</t>
  </si>
  <si>
    <t>Тихоненко Евгения</t>
  </si>
  <si>
    <t>Овсянников Егор</t>
  </si>
  <si>
    <t>мс</t>
  </si>
  <si>
    <t>г. Москва</t>
  </si>
  <si>
    <t>МАИ</t>
  </si>
  <si>
    <t>Макаричев С.С.</t>
  </si>
  <si>
    <t>Фещенко Владимир</t>
  </si>
  <si>
    <t>Динамо</t>
  </si>
  <si>
    <t>Шутой М.В.</t>
  </si>
  <si>
    <t>Лугвин Александр</t>
  </si>
  <si>
    <t>Свердловская обл</t>
  </si>
  <si>
    <t>Чагаев А.Е.</t>
  </si>
  <si>
    <t>Гребенщиков Даниил</t>
  </si>
  <si>
    <t>Кабацкий П.В.</t>
  </si>
  <si>
    <t>Андреев Михаил</t>
  </si>
  <si>
    <t>Карпенко Павел</t>
  </si>
  <si>
    <t>Можгаева Татьяна</t>
  </si>
  <si>
    <t>Респ. Башкортостан</t>
  </si>
  <si>
    <t>Файзуллин Алмаз</t>
  </si>
  <si>
    <t>Исхаков И.К.</t>
  </si>
  <si>
    <t>Валитов Айнур</t>
  </si>
  <si>
    <t>Атлет</t>
  </si>
  <si>
    <t xml:space="preserve">Зайцев Алексей </t>
  </si>
  <si>
    <t>Волгоградская обл</t>
  </si>
  <si>
    <t>Татранов Н.К.</t>
  </si>
  <si>
    <t>Кирилова Ирина</t>
  </si>
  <si>
    <t>Оренбургская обл</t>
  </si>
  <si>
    <t>Терихов А.Н.</t>
  </si>
  <si>
    <t>Спиридонов Иван</t>
  </si>
  <si>
    <t>Калугин В.Н.</t>
  </si>
  <si>
    <t>Ясаков Дмитрий</t>
  </si>
  <si>
    <t>Овчинников О.А.</t>
  </si>
  <si>
    <t>Самочёрнов Иван</t>
  </si>
  <si>
    <t>Брагин В.Н.</t>
  </si>
  <si>
    <t>Пакулова Анастасия</t>
  </si>
  <si>
    <t>Бучельников В.Д.</t>
  </si>
  <si>
    <t>Камкина Анастасия</t>
  </si>
  <si>
    <t>Смирнов Владимир</t>
  </si>
  <si>
    <t>Трофимов М.А.</t>
  </si>
  <si>
    <t>Мартынова Ирина</t>
  </si>
  <si>
    <t>Волков Данил</t>
  </si>
  <si>
    <t>Малик А.Ж.</t>
  </si>
  <si>
    <t>Соколова Татьяна</t>
  </si>
  <si>
    <t>Латыпов Е.А.</t>
  </si>
  <si>
    <t>Чайковская Ксения</t>
  </si>
  <si>
    <t>Пурунгуй Хадку</t>
  </si>
  <si>
    <t>Латыпов Е.А., Тихонов Д.В.</t>
  </si>
  <si>
    <t>Курецкий Илья</t>
  </si>
  <si>
    <t>Сарсембаев Ильяс</t>
  </si>
  <si>
    <t>Прокофьев Дмитрий</t>
  </si>
  <si>
    <t>Астраханская обл</t>
  </si>
  <si>
    <t>Бирюков С.Н.</t>
  </si>
  <si>
    <t>Малков Е.И.</t>
  </si>
  <si>
    <t>Новиков Владимир</t>
  </si>
  <si>
    <t>Пешкичев А.Д.</t>
  </si>
  <si>
    <t>Клепиков Артем</t>
  </si>
  <si>
    <t>Васькина Алина</t>
  </si>
  <si>
    <t>мсмк</t>
  </si>
  <si>
    <t>ЦСКА</t>
  </si>
  <si>
    <t>Шванев В.Б.</t>
  </si>
  <si>
    <t>Дмитриев Максим</t>
  </si>
  <si>
    <t>Чувашская респ.</t>
  </si>
  <si>
    <t>Глинкин Б.Н.</t>
  </si>
  <si>
    <t>Немов Александр</t>
  </si>
  <si>
    <t>Сафин Ринат</t>
  </si>
  <si>
    <t>Пресняков Сергей</t>
  </si>
  <si>
    <t>ДДЮ"Алые Паруса"</t>
  </si>
  <si>
    <t>Сазанов М.Н.</t>
  </si>
  <si>
    <t>Кулаков Иван</t>
  </si>
  <si>
    <t>Шматов И.Б.</t>
  </si>
  <si>
    <t>Зоцын Данил</t>
  </si>
  <si>
    <t>Юность России</t>
  </si>
  <si>
    <t>Морохин А.Ф.</t>
  </si>
  <si>
    <t>Уванов Никита</t>
  </si>
  <si>
    <t>Носков Максим</t>
  </si>
  <si>
    <t>Филенко Регина</t>
  </si>
  <si>
    <t>Феофанов В.В.</t>
  </si>
  <si>
    <t>Яковлева Мария</t>
  </si>
  <si>
    <t>Бобришева Е.К., Баев К.</t>
  </si>
  <si>
    <t>Худорожкина Юлия</t>
  </si>
  <si>
    <t>Дергунов В.Г.</t>
  </si>
  <si>
    <t>Сергеева Анастасия</t>
  </si>
  <si>
    <t>Игнатовский А.И.</t>
  </si>
  <si>
    <t>Арнгольд Надежда</t>
  </si>
  <si>
    <t>Рыкунов В.А.</t>
  </si>
  <si>
    <t>Васильев Кирилл</t>
  </si>
  <si>
    <t>Щекотов И.Г.</t>
  </si>
  <si>
    <t>Слюсарев Сергей</t>
  </si>
  <si>
    <t>Яковлев Илья</t>
  </si>
  <si>
    <t>Санкин Михаил</t>
  </si>
  <si>
    <t>Шиляев Артем</t>
  </si>
  <si>
    <t>Бреусов С.И.</t>
  </si>
  <si>
    <t>Казыбаев Руслан</t>
  </si>
  <si>
    <t>Журавлев В.А.</t>
  </si>
  <si>
    <t>Чуприянов Александр</t>
  </si>
  <si>
    <t>Боков Александр</t>
  </si>
  <si>
    <t>Сизинцев А.Н.</t>
  </si>
  <si>
    <t>Герасимов В.В.</t>
  </si>
  <si>
    <t>Липовской Илья</t>
  </si>
  <si>
    <t>город Москва</t>
  </si>
  <si>
    <t>Тюменская область</t>
  </si>
  <si>
    <t>Челябинская область</t>
  </si>
  <si>
    <t>Косачева Лилия</t>
  </si>
  <si>
    <t>Вовк В.А.</t>
  </si>
  <si>
    <t>Животикова Оксана</t>
  </si>
  <si>
    <t>Плохотин Павел</t>
  </si>
  <si>
    <t>л</t>
  </si>
  <si>
    <t>Борисов Михаил</t>
  </si>
  <si>
    <t>Говорина Марина</t>
  </si>
  <si>
    <t>Гетманова Виктория</t>
  </si>
  <si>
    <t>Вахрушев Владислав</t>
  </si>
  <si>
    <t>Сабуров Денис</t>
  </si>
  <si>
    <t>Исаев Александр</t>
  </si>
  <si>
    <t>Антонов Иван</t>
  </si>
  <si>
    <t>Голенков Евгений</t>
  </si>
  <si>
    <t>Долматов Игорь</t>
  </si>
  <si>
    <t>Овсов Никита</t>
  </si>
  <si>
    <t>Никонов Анатолий</t>
  </si>
  <si>
    <t>Бегашев Дмитрий</t>
  </si>
  <si>
    <t>Себелев Сергей</t>
  </si>
  <si>
    <t>Потапов О.Ю.</t>
  </si>
  <si>
    <t>Потапова Юлия</t>
  </si>
  <si>
    <t>Желнина Юлия</t>
  </si>
  <si>
    <t>Валеев А.З.</t>
  </si>
  <si>
    <t>Плотников Вячеслав</t>
  </si>
  <si>
    <t>Поэтин Дмитрий</t>
  </si>
  <si>
    <t>Бургучев Михаил</t>
  </si>
  <si>
    <t>Хуснутдинов Газинур</t>
  </si>
  <si>
    <t>Кабанов Никита</t>
  </si>
  <si>
    <t>Андреев Никита</t>
  </si>
  <si>
    <t>Алферова В.Я.</t>
  </si>
  <si>
    <t>Пермский край</t>
  </si>
  <si>
    <t>Иващенко Светлана</t>
  </si>
  <si>
    <t>Гатауллин Р.Х.</t>
  </si>
  <si>
    <t>Белгородская область</t>
  </si>
  <si>
    <t>Белгородская обл</t>
  </si>
  <si>
    <t>Колтунова Мария</t>
  </si>
  <si>
    <t>СДЮСШОР№5</t>
  </si>
  <si>
    <t>Вильган А.П.</t>
  </si>
  <si>
    <t>Черепанова Яна</t>
  </si>
  <si>
    <t>ДЮСШ№2</t>
  </si>
  <si>
    <t>Чеботарев Ю.Ю., Даричев Е.Н., Мартьянов А.В.</t>
  </si>
  <si>
    <t>Губин Д.В.</t>
  </si>
  <si>
    <t>Леонова Екатерина</t>
  </si>
  <si>
    <t>Лесников П.Я., Губарев К.А.</t>
  </si>
  <si>
    <t>Ефимов А.В.</t>
  </si>
  <si>
    <t>Даричев Е.Н.</t>
  </si>
  <si>
    <t>Безбородов А.Г.</t>
  </si>
  <si>
    <t>Долганов Андрей</t>
  </si>
  <si>
    <t>Ефимов А.В., Бакум К.Е.</t>
  </si>
  <si>
    <t>Бутыч В.В.</t>
  </si>
  <si>
    <t>Хайницкий Андрей</t>
  </si>
  <si>
    <t>Чеботарев Ю.Ю.</t>
  </si>
  <si>
    <t>Куляева Регина</t>
  </si>
  <si>
    <t>Томская область</t>
  </si>
  <si>
    <t>Профсоюз</t>
  </si>
  <si>
    <t>Перемитин Ф.В.</t>
  </si>
  <si>
    <t>Викторов Иван</t>
  </si>
  <si>
    <t>Пушкарев М.С.</t>
  </si>
  <si>
    <t>Долгих Александр</t>
  </si>
  <si>
    <t>Елесов Е.Н.</t>
  </si>
  <si>
    <t>Дударев Иван</t>
  </si>
  <si>
    <t>Павлов В.Ю.</t>
  </si>
  <si>
    <t>Ермолаев Владислав</t>
  </si>
  <si>
    <t>Дудурев Иван</t>
  </si>
  <si>
    <t>Дымов Дмитрий</t>
  </si>
  <si>
    <t>Иванов Д.С.</t>
  </si>
  <si>
    <t>Марипов Николай</t>
  </si>
  <si>
    <t>Носонова Виктория</t>
  </si>
  <si>
    <t>Шаров Н.Ф.</t>
  </si>
  <si>
    <t>Пупин Роман</t>
  </si>
  <si>
    <t>Черкашин Дмитрий</t>
  </si>
  <si>
    <t>Тимофеев Н.А.</t>
  </si>
  <si>
    <t>Черкашин Иван</t>
  </si>
  <si>
    <t>Машнич Владислав</t>
  </si>
  <si>
    <t>Чепуштанов И.В.</t>
  </si>
  <si>
    <t>Приморский край</t>
  </si>
  <si>
    <t>Республика Бурятия</t>
  </si>
  <si>
    <t>Ярославская область</t>
  </si>
  <si>
    <t>Фирстов Вадим</t>
  </si>
  <si>
    <t>Харченко С.М.</t>
  </si>
  <si>
    <t>Гуськов Андрей</t>
  </si>
  <si>
    <t>Шмидт С.А.</t>
  </si>
  <si>
    <t>Переверзев Александр</t>
  </si>
  <si>
    <t>Переверзев Н.И.</t>
  </si>
  <si>
    <t>Ульянич Владислав</t>
  </si>
  <si>
    <t>Кучеров Виктор</t>
  </si>
  <si>
    <t>Нелаева Анастасия</t>
  </si>
  <si>
    <t>Павлик А.С.</t>
  </si>
  <si>
    <t>Смагулов Нурсултан</t>
  </si>
  <si>
    <t>Смагулов Ш.А.</t>
  </si>
  <si>
    <t>Коломеец Владислав</t>
  </si>
  <si>
    <t>Бабичев А.И.</t>
  </si>
  <si>
    <t>Ращупкин Артем</t>
  </si>
  <si>
    <t>Колонжов Виталий</t>
  </si>
  <si>
    <t>Вяткина Вера</t>
  </si>
  <si>
    <t>Сагандыков К.К.</t>
  </si>
  <si>
    <t>Холов Руслан</t>
  </si>
  <si>
    <t>Анасенко А.В.</t>
  </si>
  <si>
    <t>Черемушников Максим</t>
  </si>
  <si>
    <t>Козленко В.Н.</t>
  </si>
  <si>
    <t>Носова Мария</t>
  </si>
  <si>
    <t>Еврейская АО</t>
  </si>
  <si>
    <t>Маркин С.А.</t>
  </si>
  <si>
    <t>Суриков Олег</t>
  </si>
  <si>
    <t>Курунов Анатолий</t>
  </si>
  <si>
    <t>Собчук Никита</t>
  </si>
  <si>
    <t>Шелковников Н.В.</t>
  </si>
  <si>
    <t>Павлов Владимир</t>
  </si>
  <si>
    <t>Блохин И.А.</t>
  </si>
  <si>
    <t>Евсюков Дмитрий</t>
  </si>
  <si>
    <t>Леонов С.Т.</t>
  </si>
  <si>
    <t>Ващук Роман</t>
  </si>
  <si>
    <t>Васильев Денис</t>
  </si>
  <si>
    <t>Алексеев В.И.</t>
  </si>
  <si>
    <t>Белецкий Игорь</t>
  </si>
  <si>
    <t>Удачин Солбон</t>
  </si>
  <si>
    <t>Асеева Татьяна</t>
  </si>
  <si>
    <t>Золотарев М.В.</t>
  </si>
  <si>
    <t>Демидова Мария</t>
  </si>
  <si>
    <t>Тютрина Екатерина</t>
  </si>
  <si>
    <t>Республика Хакасия</t>
  </si>
  <si>
    <t>Пронин Максим</t>
  </si>
  <si>
    <t>Сибиряк</t>
  </si>
  <si>
    <t>Жибинов В.В., Жибинов К.В.</t>
  </si>
  <si>
    <t>Лопата Юлия</t>
  </si>
  <si>
    <t>Виноградова С.Н.</t>
  </si>
  <si>
    <t>Орлов Дмитрий</t>
  </si>
  <si>
    <t>Потапов К.И.</t>
  </si>
  <si>
    <t>Филиппов Николай</t>
  </si>
  <si>
    <t>Егоров В.В.</t>
  </si>
  <si>
    <t>Потатуев Артем</t>
  </si>
  <si>
    <t>Цыганов Дмитрий</t>
  </si>
  <si>
    <t>Дедюхин И.В., Денисов И.Н.</t>
  </si>
  <si>
    <t>Потапов О.Ю., Щербинин А.А.</t>
  </si>
  <si>
    <t>Козлов В.Г., Алферова В.Я.</t>
  </si>
  <si>
    <t>Шилова Марина</t>
  </si>
  <si>
    <t>респ. Коми</t>
  </si>
  <si>
    <t>Олимпиец</t>
  </si>
  <si>
    <t>Твердый Н.А.</t>
  </si>
  <si>
    <t>Стрекаловских С.К., Постнова О.В.</t>
  </si>
  <si>
    <t>Ю.Р.</t>
  </si>
  <si>
    <t>Морохин А,Ф.</t>
  </si>
  <si>
    <t>Союз</t>
  </si>
  <si>
    <t>Торопов Сергей</t>
  </si>
  <si>
    <t>Ажермачев А.Б.,Денисенко А.В., Панов А.А.</t>
  </si>
  <si>
    <t>ГРУППА "Б"    РЫВОК</t>
  </si>
  <si>
    <t>поток</t>
  </si>
  <si>
    <t>помост</t>
  </si>
  <si>
    <t>ГРУППА "Б"    ТОЛЧОК</t>
  </si>
  <si>
    <t>ГРУППА "А"    ТОЛЧОК</t>
  </si>
  <si>
    <t>ГРУППА "А"    РЫВОК</t>
  </si>
  <si>
    <t xml:space="preserve">ПЕРВЕНСТВО  РОССИИ   ПО ГИРЕВОМУ СПОРТУ СРЕДИ ЮНОШЕЙ И ДЕВУШЕК 1998-1999 Г.Р. </t>
  </si>
  <si>
    <t>Краевое управление по физической культуре в Алтайском крае</t>
  </si>
  <si>
    <t>Первенство России среди юношей и девушек 1998-1999 г.р.</t>
  </si>
  <si>
    <t>св.85</t>
  </si>
  <si>
    <t>КОМАНДА: Тюменская область</t>
  </si>
  <si>
    <t>КОМАНДА : Алтайский край</t>
  </si>
  <si>
    <t>Липавской Илья</t>
  </si>
  <si>
    <t>КОМАНДА : Томской области</t>
  </si>
  <si>
    <t>КОМАНДА : Омской области</t>
  </si>
  <si>
    <t>КОМАНДА:  Краснодарский край</t>
  </si>
  <si>
    <t>ОблДЮСШ</t>
  </si>
  <si>
    <t>Козленко В.Н., Чудаков В.А.</t>
  </si>
  <si>
    <t xml:space="preserve"> Зам. главного судьи</t>
  </si>
  <si>
    <t>Козленко В.Н., ВК(Омская область)</t>
  </si>
  <si>
    <t>Зам. главного секретаря</t>
  </si>
  <si>
    <t>Лесных П.А.,1кат.(Алтайский край)</t>
  </si>
  <si>
    <t>03-08 февраля 2016 г</t>
  </si>
  <si>
    <t>03-08 февраля 2016 г.</t>
  </si>
  <si>
    <t>Краевое упрапление по физической культуре и спорту Алтайского края</t>
  </si>
  <si>
    <t>Краевое управление по физической культуре и спорту Алтайского края</t>
  </si>
  <si>
    <t xml:space="preserve">Шмаков Алексей </t>
  </si>
  <si>
    <t>Думкин Андрей</t>
  </si>
  <si>
    <t>Дьяконов Н.Ю., Твердый Н.А.</t>
  </si>
  <si>
    <t>Банников А.И.</t>
  </si>
  <si>
    <t>Боцян Александр</t>
  </si>
  <si>
    <t>1</t>
  </si>
  <si>
    <t>Губин Д.В., Бакум К.Е.</t>
  </si>
  <si>
    <t>2</t>
  </si>
  <si>
    <t>Количество участников</t>
  </si>
  <si>
    <t>Количество регионов</t>
  </si>
  <si>
    <t>3</t>
  </si>
  <si>
    <t>св.63</t>
  </si>
  <si>
    <t>св. 85</t>
  </si>
  <si>
    <t>респ Башкортостан</t>
  </si>
  <si>
    <t>Исхаков И.К., Бикмухаметов И.М.</t>
  </si>
  <si>
    <t>респ. Бурятия</t>
  </si>
  <si>
    <t>Асямолов Илья</t>
  </si>
  <si>
    <t xml:space="preserve">ГРУППА "Б"   </t>
  </si>
  <si>
    <t>Все смены начинаются в 9.00 без разделения на группы</t>
  </si>
  <si>
    <t>2А</t>
  </si>
  <si>
    <t>7А</t>
  </si>
  <si>
    <t>6А</t>
  </si>
  <si>
    <t>10А</t>
  </si>
  <si>
    <t>12А</t>
  </si>
  <si>
    <t>13А</t>
  </si>
  <si>
    <t>15А</t>
  </si>
  <si>
    <t>1к</t>
  </si>
  <si>
    <t>Каньшина И.Е.</t>
  </si>
  <si>
    <t>судья</t>
  </si>
  <si>
    <t>Потапов О.Ю., Щербинин А.А., Лихачев В.А.</t>
  </si>
  <si>
    <t>Потапов О.Ю., Лихачев В.А.</t>
  </si>
  <si>
    <t xml:space="preserve">Яковлев Илья    </t>
  </si>
  <si>
    <t xml:space="preserve">Метлев Никита      </t>
  </si>
  <si>
    <t xml:space="preserve">Демидова Мария       </t>
  </si>
  <si>
    <t xml:space="preserve">Нелаева Анастасия     </t>
  </si>
  <si>
    <t>КОМАНДА : Тюменской области</t>
  </si>
  <si>
    <t>Бабичев А.И., Сагандыков К.К.</t>
  </si>
  <si>
    <t>Каньшин А.Е.</t>
  </si>
  <si>
    <t>ВК</t>
  </si>
  <si>
    <t>03-08.02.16.</t>
  </si>
  <si>
    <t>Елисеев В.С.</t>
  </si>
  <si>
    <t>Зам. главного судьи</t>
  </si>
  <si>
    <t>Лесных П.А.</t>
  </si>
  <si>
    <t>судья-информатор</t>
  </si>
  <si>
    <t>Вологодская обл.</t>
  </si>
  <si>
    <t>04-07.02.16.</t>
  </si>
  <si>
    <t>Побережная Н.А.</t>
  </si>
  <si>
    <t>секретарь</t>
  </si>
  <si>
    <t>Аппеляционное жюри</t>
  </si>
  <si>
    <t>Мартьянов А.В.</t>
  </si>
  <si>
    <t>Гоголев М.Н.</t>
  </si>
  <si>
    <t>ПСР</t>
  </si>
  <si>
    <t>Танаев Ю.М.</t>
  </si>
  <si>
    <t>Суслов С.И.</t>
  </si>
  <si>
    <t>Чернов М.В.</t>
  </si>
  <si>
    <t>Миниахметов Р.</t>
  </si>
  <si>
    <t>респ. Башкортостан</t>
  </si>
  <si>
    <t>Гатаулин А.Х.</t>
  </si>
  <si>
    <t>Эмирасанов Э.К.</t>
  </si>
  <si>
    <t>респ. Крым</t>
  </si>
  <si>
    <t>Полетаев Н.И.</t>
  </si>
  <si>
    <t>Любимский С.А.</t>
  </si>
  <si>
    <t>респ.Бурятия</t>
  </si>
  <si>
    <t>Валиев А.З.</t>
  </si>
  <si>
    <t>Павлов С.П.</t>
  </si>
  <si>
    <t>Оренбургская обл.</t>
  </si>
  <si>
    <t>Дубинин И.И.</t>
  </si>
  <si>
    <t>Шаповалов Е.Г.</t>
  </si>
  <si>
    <t>Тульская область</t>
  </si>
  <si>
    <t>КОМАНДА:Краснодарский край</t>
  </si>
  <si>
    <t>Смирнов Владимир 171 подъем</t>
  </si>
  <si>
    <t>г. Москва/Липецкая обл</t>
  </si>
  <si>
    <t>Брянская область</t>
  </si>
  <si>
    <t>Самарская область</t>
  </si>
  <si>
    <t>Липецкая область</t>
  </si>
  <si>
    <t>Московская область</t>
  </si>
  <si>
    <t>Вологодская область</t>
  </si>
  <si>
    <t>Максимов А.В.</t>
  </si>
  <si>
    <t>Тверская область</t>
  </si>
  <si>
    <t>Орловская область</t>
  </si>
  <si>
    <t>Красноярский край</t>
  </si>
  <si>
    <t xml:space="preserve">Установлено высшее достижение России  в толчке                               </t>
  </si>
  <si>
    <t>Никонов  Анатолий  164 подъема</t>
  </si>
  <si>
    <t>Мурманская область</t>
  </si>
  <si>
    <t>Владимировская область</t>
  </si>
  <si>
    <t>Мурманская обл</t>
  </si>
  <si>
    <t>Гришаев Н.В</t>
  </si>
  <si>
    <t>Черкашин Иван  166 подъема</t>
  </si>
  <si>
    <t>снят врачом</t>
  </si>
  <si>
    <t>Овсянников Егор  175 подъемов</t>
  </si>
  <si>
    <t>-</t>
  </si>
  <si>
    <t>КОМАНДА: Томская область</t>
  </si>
  <si>
    <t xml:space="preserve">Установлено высшее достижение России  в рывке                            </t>
  </si>
  <si>
    <t>Смирнов Владимир 226 подъемов</t>
  </si>
  <si>
    <t>Смирнов Владимир 284 очка</t>
  </si>
  <si>
    <t xml:space="preserve">Установлено высшее достижение России  в сумме двоеборья                             </t>
  </si>
  <si>
    <t xml:space="preserve">Установлено высшее достижение России  в толчке                              </t>
  </si>
  <si>
    <t>Никонов  Анатолий  263,5 очка</t>
  </si>
  <si>
    <t>Черкашин Иван  273 очка</t>
  </si>
  <si>
    <t>Чеботарев Ю.Ю., Даричев Е.Н.</t>
  </si>
  <si>
    <t>Овсянников Егор  270,5 очков</t>
  </si>
  <si>
    <t>24-26</t>
  </si>
  <si>
    <t>место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</si>
</sst>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mmm/yyyy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0.000"/>
    <numFmt numFmtId="173" formatCode="0.0000"/>
  </numFmts>
  <fonts count="78">
    <font>
      <sz val="10"/>
      <name val="Arial Cyr"/>
      <family val="0"/>
    </font>
    <font>
      <i/>
      <sz val="8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6"/>
      <name val="Arial Cyr"/>
      <family val="0"/>
    </font>
    <font>
      <sz val="10"/>
      <color indexed="50"/>
      <name val="Times New Roman"/>
      <family val="1"/>
    </font>
    <font>
      <sz val="7"/>
      <name val="Arial Cyr"/>
      <family val="0"/>
    </font>
    <font>
      <sz val="11"/>
      <name val="Arial Cyr"/>
      <family val="0"/>
    </font>
    <font>
      <sz val="8"/>
      <name val="Times New Roman"/>
      <family val="1"/>
    </font>
    <font>
      <b/>
      <i/>
      <sz val="12"/>
      <name val="Arial Cyr"/>
      <family val="2"/>
    </font>
    <font>
      <b/>
      <i/>
      <sz val="20"/>
      <name val="Arial Cyr"/>
      <family val="2"/>
    </font>
    <font>
      <sz val="45"/>
      <name val="Arial Cyr"/>
      <family val="2"/>
    </font>
    <font>
      <sz val="30"/>
      <name val="Arial Cyr"/>
      <family val="2"/>
    </font>
    <font>
      <b/>
      <sz val="8"/>
      <name val="Arial Cyr"/>
      <family val="0"/>
    </font>
    <font>
      <b/>
      <i/>
      <sz val="20"/>
      <name val="Times New Roman"/>
      <family val="1"/>
    </font>
    <font>
      <b/>
      <i/>
      <u val="single"/>
      <sz val="20"/>
      <name val="Times New Roman"/>
      <family val="1"/>
    </font>
    <font>
      <sz val="40"/>
      <name val="Arial Cyr"/>
      <family val="2"/>
    </font>
    <font>
      <sz val="3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8"/>
      <color indexed="10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9"/>
      <color rgb="FFFF0000"/>
      <name val="Arial Cyr"/>
      <family val="0"/>
    </font>
    <font>
      <sz val="8"/>
      <color rgb="FFFF0000"/>
      <name val="Arial Cyr"/>
      <family val="0"/>
    </font>
    <font>
      <sz val="10"/>
      <color theme="1"/>
      <name val="Arial Cyr"/>
      <family val="0"/>
    </font>
    <font>
      <sz val="9"/>
      <color theme="1"/>
      <name val="Arial Cyr"/>
      <family val="0"/>
    </font>
    <font>
      <sz val="10"/>
      <color theme="1"/>
      <name val="Times New Roman"/>
      <family val="1"/>
    </font>
    <font>
      <b/>
      <sz val="10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9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2" fontId="0" fillId="0" borderId="10" xfId="0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32" borderId="12" xfId="0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/>
    </xf>
    <xf numFmtId="0" fontId="10" fillId="32" borderId="12" xfId="0" applyFont="1" applyFill="1" applyBorder="1" applyAlignment="1">
      <alignment horizontal="left" vertical="center"/>
    </xf>
    <xf numFmtId="0" fontId="10" fillId="0" borderId="21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left" vertical="center"/>
    </xf>
    <xf numFmtId="0" fontId="10" fillId="32" borderId="10" xfId="0" applyFont="1" applyFill="1" applyBorder="1" applyAlignment="1">
      <alignment horizontal="left" vertical="center"/>
    </xf>
    <xf numFmtId="0" fontId="10" fillId="0" borderId="10" xfId="0" applyNumberFormat="1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7" xfId="0" applyNumberFormat="1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7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32" borderId="20" xfId="0" applyFont="1" applyFill="1" applyBorder="1" applyAlignment="1">
      <alignment horizontal="left" vertical="center"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Border="1" applyAlignment="1">
      <alignment/>
    </xf>
    <xf numFmtId="0" fontId="4" fillId="0" borderId="10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172" fontId="0" fillId="0" borderId="10" xfId="0" applyNumberFormat="1" applyFont="1" applyBorder="1" applyAlignment="1">
      <alignment horizontal="center" vertical="center"/>
    </xf>
    <xf numFmtId="172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32" borderId="25" xfId="0" applyFont="1" applyFill="1" applyBorder="1" applyAlignment="1">
      <alignment horizontal="left"/>
    </xf>
    <xf numFmtId="0" fontId="0" fillId="32" borderId="24" xfId="0" applyFont="1" applyFill="1" applyBorder="1" applyAlignment="1">
      <alignment horizontal="left"/>
    </xf>
    <xf numFmtId="1" fontId="0" fillId="0" borderId="10" xfId="0" applyNumberForma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32" borderId="12" xfId="0" applyFont="1" applyFill="1" applyBorder="1" applyAlignment="1">
      <alignment/>
    </xf>
    <xf numFmtId="0" fontId="0" fillId="32" borderId="25" xfId="0" applyFont="1" applyFill="1" applyBorder="1" applyAlignment="1">
      <alignment/>
    </xf>
    <xf numFmtId="0" fontId="0" fillId="32" borderId="24" xfId="0" applyFont="1" applyFill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32" borderId="25" xfId="0" applyFont="1" applyFill="1" applyBorder="1" applyAlignment="1">
      <alignment vertical="center"/>
    </xf>
    <xf numFmtId="0" fontId="0" fillId="32" borderId="24" xfId="0" applyFont="1" applyFill="1" applyBorder="1" applyAlignment="1">
      <alignment vertical="center"/>
    </xf>
    <xf numFmtId="0" fontId="0" fillId="32" borderId="24" xfId="0" applyFill="1" applyBorder="1" applyAlignment="1">
      <alignment/>
    </xf>
    <xf numFmtId="0" fontId="0" fillId="32" borderId="24" xfId="0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32" borderId="12" xfId="0" applyFill="1" applyBorder="1" applyAlignment="1">
      <alignment/>
    </xf>
    <xf numFmtId="0" fontId="0" fillId="32" borderId="12" xfId="0" applyFill="1" applyBorder="1" applyAlignment="1">
      <alignment vertical="center"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4" fillId="32" borderId="12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left" vertical="center"/>
    </xf>
    <xf numFmtId="0" fontId="12" fillId="32" borderId="10" xfId="0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11" fillId="32" borderId="26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2" fontId="10" fillId="0" borderId="1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32" borderId="20" xfId="0" applyFont="1" applyFill="1" applyBorder="1" applyAlignment="1">
      <alignment horizontal="left" vertical="center"/>
    </xf>
    <xf numFmtId="0" fontId="0" fillId="0" borderId="2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3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left" vertical="center"/>
    </xf>
    <xf numFmtId="0" fontId="0" fillId="32" borderId="29" xfId="0" applyFont="1" applyFill="1" applyBorder="1" applyAlignment="1">
      <alignment/>
    </xf>
    <xf numFmtId="0" fontId="0" fillId="0" borderId="21" xfId="0" applyNumberFormat="1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NumberFormat="1" applyFont="1" applyBorder="1" applyAlignment="1">
      <alignment horizontal="center" vertical="center" shrinkToFit="1"/>
    </xf>
    <xf numFmtId="1" fontId="0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0" fontId="12" fillId="32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32" borderId="31" xfId="0" applyFont="1" applyFill="1" applyBorder="1" applyAlignment="1">
      <alignment horizontal="center"/>
    </xf>
    <xf numFmtId="0" fontId="12" fillId="32" borderId="32" xfId="0" applyFont="1" applyFill="1" applyBorder="1" applyAlignment="1">
      <alignment horizontal="center"/>
    </xf>
    <xf numFmtId="0" fontId="14" fillId="32" borderId="32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172" fontId="5" fillId="0" borderId="27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2" fillId="0" borderId="10" xfId="0" applyFont="1" applyBorder="1" applyAlignment="1">
      <alignment vertical="center"/>
    </xf>
    <xf numFmtId="0" fontId="3" fillId="0" borderId="0" xfId="0" applyFont="1" applyAlignment="1">
      <alignment/>
    </xf>
    <xf numFmtId="0" fontId="12" fillId="32" borderId="2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32" borderId="25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25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5" xfId="0" applyBorder="1" applyAlignment="1">
      <alignment/>
    </xf>
    <xf numFmtId="0" fontId="0" fillId="0" borderId="3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7" xfId="0" applyFont="1" applyBorder="1" applyAlignment="1">
      <alignment/>
    </xf>
    <xf numFmtId="0" fontId="2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Border="1" applyAlignment="1">
      <alignment/>
    </xf>
    <xf numFmtId="0" fontId="4" fillId="0" borderId="38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5" xfId="0" applyBorder="1" applyAlignment="1">
      <alignment/>
    </xf>
    <xf numFmtId="0" fontId="4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37" xfId="0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4" fillId="0" borderId="36" xfId="0" applyFont="1" applyBorder="1" applyAlignment="1">
      <alignment horizontal="center"/>
    </xf>
    <xf numFmtId="172" fontId="0" fillId="0" borderId="24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0" xfId="0" applyFont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left" vertical="center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left"/>
    </xf>
    <xf numFmtId="0" fontId="0" fillId="0" borderId="39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Alignment="1">
      <alignment horizontal="left"/>
    </xf>
    <xf numFmtId="0" fontId="0" fillId="0" borderId="25" xfId="0" applyFont="1" applyFill="1" applyBorder="1" applyAlignment="1">
      <alignment/>
    </xf>
    <xf numFmtId="0" fontId="2" fillId="0" borderId="24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10" fillId="0" borderId="40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0" fillId="0" borderId="0" xfId="0" applyFont="1" applyBorder="1" applyAlignment="1">
      <alignment wrapText="1"/>
    </xf>
    <xf numFmtId="172" fontId="0" fillId="0" borderId="20" xfId="0" applyNumberFormat="1" applyFont="1" applyBorder="1" applyAlignment="1">
      <alignment horizontal="center" vertical="center"/>
    </xf>
    <xf numFmtId="0" fontId="17" fillId="32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0" fillId="0" borderId="37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42" xfId="0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2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/>
    </xf>
    <xf numFmtId="0" fontId="10" fillId="32" borderId="25" xfId="0" applyFont="1" applyFill="1" applyBorder="1" applyAlignment="1">
      <alignment/>
    </xf>
    <xf numFmtId="0" fontId="10" fillId="32" borderId="12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2" borderId="0" xfId="0" applyFill="1" applyBorder="1" applyAlignment="1">
      <alignment/>
    </xf>
    <xf numFmtId="172" fontId="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32" borderId="25" xfId="0" applyFont="1" applyFill="1" applyBorder="1" applyAlignment="1">
      <alignment/>
    </xf>
    <xf numFmtId="0" fontId="2" fillId="32" borderId="24" xfId="0" applyFont="1" applyFill="1" applyBorder="1" applyAlignment="1">
      <alignment/>
    </xf>
    <xf numFmtId="0" fontId="0" fillId="0" borderId="12" xfId="0" applyBorder="1" applyAlignment="1">
      <alignment wrapText="1"/>
    </xf>
    <xf numFmtId="0" fontId="0" fillId="32" borderId="25" xfId="0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32" borderId="24" xfId="0" applyFont="1" applyFill="1" applyBorder="1" applyAlignment="1">
      <alignment wrapText="1"/>
    </xf>
    <xf numFmtId="0" fontId="10" fillId="32" borderId="25" xfId="0" applyFont="1" applyFill="1" applyBorder="1" applyAlignment="1">
      <alignment vertical="center"/>
    </xf>
    <xf numFmtId="0" fontId="10" fillId="32" borderId="24" xfId="0" applyFont="1" applyFill="1" applyBorder="1" applyAlignment="1">
      <alignment vertical="center"/>
    </xf>
    <xf numFmtId="0" fontId="0" fillId="0" borderId="24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0" fillId="0" borderId="12" xfId="0" applyBorder="1" applyAlignment="1">
      <alignment vertical="center" wrapText="1"/>
    </xf>
    <xf numFmtId="0" fontId="10" fillId="32" borderId="24" xfId="0" applyFont="1" applyFill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4" fillId="33" borderId="46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left"/>
    </xf>
    <xf numFmtId="0" fontId="0" fillId="0" borderId="48" xfId="0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4" fillId="33" borderId="46" xfId="0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0" fontId="8" fillId="0" borderId="48" xfId="0" applyFont="1" applyBorder="1" applyAlignment="1">
      <alignment/>
    </xf>
    <xf numFmtId="0" fontId="8" fillId="0" borderId="50" xfId="0" applyFont="1" applyBorder="1" applyAlignment="1">
      <alignment/>
    </xf>
    <xf numFmtId="0" fontId="0" fillId="0" borderId="51" xfId="0" applyBorder="1" applyAlignment="1">
      <alignment horizontal="center" vertical="center"/>
    </xf>
    <xf numFmtId="0" fontId="4" fillId="33" borderId="52" xfId="0" applyFont="1" applyFill="1" applyBorder="1" applyAlignment="1">
      <alignment horizontal="center"/>
    </xf>
    <xf numFmtId="0" fontId="0" fillId="0" borderId="50" xfId="0" applyBorder="1" applyAlignment="1">
      <alignment/>
    </xf>
    <xf numFmtId="0" fontId="4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55" xfId="0" applyFont="1" applyBorder="1" applyAlignment="1">
      <alignment horizontal="left"/>
    </xf>
    <xf numFmtId="0" fontId="0" fillId="0" borderId="55" xfId="0" applyFont="1" applyBorder="1" applyAlignment="1">
      <alignment/>
    </xf>
    <xf numFmtId="0" fontId="0" fillId="0" borderId="49" xfId="0" applyBorder="1" applyAlignment="1">
      <alignment/>
    </xf>
    <xf numFmtId="0" fontId="0" fillId="0" borderId="49" xfId="0" applyFont="1" applyBorder="1" applyAlignment="1">
      <alignment horizontal="center"/>
    </xf>
    <xf numFmtId="2" fontId="0" fillId="0" borderId="49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6" xfId="0" applyFont="1" applyBorder="1" applyAlignment="1">
      <alignment vertical="center"/>
    </xf>
    <xf numFmtId="0" fontId="0" fillId="0" borderId="49" xfId="0" applyBorder="1" applyAlignment="1">
      <alignment horizontal="center"/>
    </xf>
    <xf numFmtId="0" fontId="0" fillId="0" borderId="51" xfId="0" applyFont="1" applyBorder="1" applyAlignment="1">
      <alignment horizontal="center" vertical="center"/>
    </xf>
    <xf numFmtId="2" fontId="0" fillId="0" borderId="49" xfId="0" applyNumberFormat="1" applyBorder="1" applyAlignment="1">
      <alignment horizontal="center"/>
    </xf>
    <xf numFmtId="0" fontId="0" fillId="0" borderId="56" xfId="0" applyBorder="1" applyAlignment="1">
      <alignment/>
    </xf>
    <xf numFmtId="0" fontId="0" fillId="33" borderId="55" xfId="0" applyFont="1" applyFill="1" applyBorder="1" applyAlignment="1">
      <alignment horizontal="left"/>
    </xf>
    <xf numFmtId="0" fontId="0" fillId="33" borderId="55" xfId="0" applyFont="1" applyFill="1" applyBorder="1" applyAlignment="1">
      <alignment/>
    </xf>
    <xf numFmtId="0" fontId="0" fillId="33" borderId="49" xfId="0" applyFont="1" applyFill="1" applyBorder="1" applyAlignment="1">
      <alignment/>
    </xf>
    <xf numFmtId="0" fontId="0" fillId="0" borderId="49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0" fillId="0" borderId="56" xfId="0" applyFont="1" applyBorder="1" applyAlignment="1">
      <alignment/>
    </xf>
    <xf numFmtId="0" fontId="4" fillId="33" borderId="57" xfId="0" applyFont="1" applyFill="1" applyBorder="1" applyAlignment="1">
      <alignment horizontal="center"/>
    </xf>
    <xf numFmtId="0" fontId="0" fillId="0" borderId="58" xfId="0" applyFont="1" applyBorder="1" applyAlignment="1">
      <alignment horizontal="left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59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7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2" fontId="0" fillId="0" borderId="59" xfId="0" applyNumberForma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0" borderId="61" xfId="0" applyBorder="1" applyAlignment="1">
      <alignment/>
    </xf>
    <xf numFmtId="0" fontId="4" fillId="33" borderId="51" xfId="0" applyFont="1" applyFill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2" fontId="0" fillId="0" borderId="51" xfId="0" applyNumberFormat="1" applyFont="1" applyBorder="1" applyAlignment="1">
      <alignment horizontal="center" vertical="center"/>
    </xf>
    <xf numFmtId="0" fontId="0" fillId="0" borderId="56" xfId="0" applyBorder="1" applyAlignment="1">
      <alignment wrapText="1"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 horizontal="left"/>
    </xf>
    <xf numFmtId="0" fontId="0" fillId="0" borderId="64" xfId="0" applyBorder="1" applyAlignment="1">
      <alignment/>
    </xf>
    <xf numFmtId="0" fontId="0" fillId="0" borderId="48" xfId="0" applyBorder="1" applyAlignment="1">
      <alignment wrapText="1"/>
    </xf>
    <xf numFmtId="0" fontId="0" fillId="0" borderId="65" xfId="0" applyFont="1" applyBorder="1" applyAlignment="1">
      <alignment horizontal="left"/>
    </xf>
    <xf numFmtId="0" fontId="0" fillId="0" borderId="66" xfId="0" applyBorder="1" applyAlignment="1">
      <alignment/>
    </xf>
    <xf numFmtId="0" fontId="0" fillId="33" borderId="65" xfId="0" applyFont="1" applyFill="1" applyBorder="1" applyAlignment="1">
      <alignment horizontal="left"/>
    </xf>
    <xf numFmtId="0" fontId="0" fillId="33" borderId="63" xfId="0" applyFont="1" applyFill="1" applyBorder="1" applyAlignment="1">
      <alignment/>
    </xf>
    <xf numFmtId="0" fontId="0" fillId="33" borderId="64" xfId="0" applyFont="1" applyFill="1" applyBorder="1" applyAlignment="1">
      <alignment/>
    </xf>
    <xf numFmtId="0" fontId="0" fillId="0" borderId="57" xfId="0" applyNumberFormat="1" applyFont="1" applyBorder="1" applyAlignment="1">
      <alignment horizontal="center" vertical="center"/>
    </xf>
    <xf numFmtId="2" fontId="0" fillId="0" borderId="57" xfId="0" applyNumberFormat="1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/>
    </xf>
    <xf numFmtId="0" fontId="0" fillId="0" borderId="60" xfId="0" applyNumberFormat="1" applyFont="1" applyBorder="1" applyAlignment="1">
      <alignment horizontal="center" vertical="center"/>
    </xf>
    <xf numFmtId="2" fontId="0" fillId="0" borderId="60" xfId="0" applyNumberFormat="1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0" fillId="0" borderId="48" xfId="0" applyFont="1" applyBorder="1" applyAlignment="1">
      <alignment vertical="center"/>
    </xf>
    <xf numFmtId="0" fontId="0" fillId="0" borderId="64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6" xfId="0" applyFont="1" applyBorder="1" applyAlignment="1">
      <alignment wrapText="1"/>
    </xf>
    <xf numFmtId="0" fontId="0" fillId="0" borderId="56" xfId="0" applyFont="1" applyBorder="1" applyAlignment="1">
      <alignment/>
    </xf>
    <xf numFmtId="0" fontId="0" fillId="0" borderId="61" xfId="0" applyFont="1" applyBorder="1" applyAlignment="1">
      <alignment/>
    </xf>
    <xf numFmtId="0" fontId="8" fillId="0" borderId="49" xfId="0" applyFont="1" applyBorder="1" applyAlignment="1">
      <alignment vertical="center"/>
    </xf>
    <xf numFmtId="0" fontId="8" fillId="0" borderId="49" xfId="0" applyFont="1" applyBorder="1" applyAlignment="1">
      <alignment/>
    </xf>
    <xf numFmtId="0" fontId="8" fillId="0" borderId="48" xfId="0" applyFont="1" applyBorder="1" applyAlignment="1">
      <alignment vertical="center"/>
    </xf>
    <xf numFmtId="0" fontId="8" fillId="0" borderId="48" xfId="0" applyFont="1" applyBorder="1" applyAlignment="1">
      <alignment/>
    </xf>
    <xf numFmtId="0" fontId="8" fillId="0" borderId="64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57" xfId="0" applyFont="1" applyBorder="1" applyAlignment="1">
      <alignment horizontal="center" vertical="center" wrapText="1"/>
    </xf>
    <xf numFmtId="0" fontId="0" fillId="0" borderId="54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32" borderId="25" xfId="0" applyFill="1" applyBorder="1" applyAlignment="1">
      <alignment horizontal="left"/>
    </xf>
    <xf numFmtId="0" fontId="0" fillId="32" borderId="33" xfId="0" applyFont="1" applyFill="1" applyBorder="1" applyAlignment="1">
      <alignment/>
    </xf>
    <xf numFmtId="0" fontId="0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71" fillId="0" borderId="12" xfId="0" applyFont="1" applyBorder="1" applyAlignment="1">
      <alignment horizontal="left"/>
    </xf>
    <xf numFmtId="0" fontId="71" fillId="0" borderId="25" xfId="0" applyFont="1" applyBorder="1" applyAlignment="1">
      <alignment horizontal="left"/>
    </xf>
    <xf numFmtId="0" fontId="71" fillId="32" borderId="0" xfId="0" applyFont="1" applyFill="1" applyBorder="1" applyAlignment="1">
      <alignment horizontal="left"/>
    </xf>
    <xf numFmtId="0" fontId="71" fillId="32" borderId="25" xfId="0" applyFont="1" applyFill="1" applyBorder="1" applyAlignment="1">
      <alignment horizontal="left"/>
    </xf>
    <xf numFmtId="0" fontId="71" fillId="32" borderId="12" xfId="0" applyFont="1" applyFill="1" applyBorder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0" fillId="32" borderId="25" xfId="0" applyFill="1" applyBorder="1" applyAlignment="1">
      <alignment horizontal="left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72" fillId="32" borderId="12" xfId="0" applyFont="1" applyFill="1" applyBorder="1" applyAlignment="1">
      <alignment horizontal="left"/>
    </xf>
    <xf numFmtId="0" fontId="0" fillId="32" borderId="43" xfId="0" applyFill="1" applyBorder="1" applyAlignment="1">
      <alignment horizontal="left"/>
    </xf>
    <xf numFmtId="0" fontId="0" fillId="32" borderId="43" xfId="0" applyFont="1" applyFill="1" applyBorder="1" applyAlignment="1">
      <alignment/>
    </xf>
    <xf numFmtId="0" fontId="0" fillId="32" borderId="34" xfId="0" applyFont="1" applyFill="1" applyBorder="1" applyAlignment="1">
      <alignment/>
    </xf>
    <xf numFmtId="0" fontId="0" fillId="0" borderId="38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2" fontId="0" fillId="0" borderId="38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Font="1" applyBorder="1" applyAlignment="1">
      <alignment vertical="center" wrapText="1"/>
    </xf>
    <xf numFmtId="0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73" fillId="32" borderId="12" xfId="0" applyFont="1" applyFill="1" applyBorder="1" applyAlignment="1">
      <alignment/>
    </xf>
    <xf numFmtId="0" fontId="71" fillId="32" borderId="12" xfId="0" applyFont="1" applyFill="1" applyBorder="1" applyAlignment="1">
      <alignment/>
    </xf>
    <xf numFmtId="0" fontId="71" fillId="32" borderId="12" xfId="0" applyFont="1" applyFill="1" applyBorder="1" applyAlignment="1">
      <alignment vertical="center"/>
    </xf>
    <xf numFmtId="0" fontId="0" fillId="32" borderId="25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71" fillId="0" borderId="12" xfId="0" applyFont="1" applyBorder="1" applyAlignment="1">
      <alignment/>
    </xf>
    <xf numFmtId="0" fontId="72" fillId="32" borderId="12" xfId="0" applyFont="1" applyFill="1" applyBorder="1" applyAlignment="1">
      <alignment/>
    </xf>
    <xf numFmtId="0" fontId="71" fillId="0" borderId="0" xfId="0" applyFont="1" applyBorder="1" applyAlignment="1">
      <alignment/>
    </xf>
    <xf numFmtId="0" fontId="4" fillId="33" borderId="47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72" fillId="32" borderId="12" xfId="0" applyFont="1" applyFill="1" applyBorder="1" applyAlignment="1">
      <alignment vertical="center"/>
    </xf>
    <xf numFmtId="2" fontId="0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48" xfId="0" applyFont="1" applyBorder="1" applyAlignment="1">
      <alignment wrapText="1"/>
    </xf>
    <xf numFmtId="0" fontId="0" fillId="32" borderId="67" xfId="0" applyFill="1" applyBorder="1" applyAlignment="1">
      <alignment vertical="center"/>
    </xf>
    <xf numFmtId="0" fontId="0" fillId="0" borderId="37" xfId="0" applyBorder="1" applyAlignment="1">
      <alignment horizontal="left"/>
    </xf>
    <xf numFmtId="0" fontId="0" fillId="0" borderId="36" xfId="0" applyFont="1" applyBorder="1" applyAlignment="1">
      <alignment vertical="center"/>
    </xf>
    <xf numFmtId="0" fontId="0" fillId="0" borderId="67" xfId="0" applyBorder="1" applyAlignment="1">
      <alignment horizontal="left"/>
    </xf>
    <xf numFmtId="0" fontId="0" fillId="32" borderId="37" xfId="0" applyFill="1" applyBorder="1" applyAlignment="1">
      <alignment/>
    </xf>
    <xf numFmtId="0" fontId="0" fillId="32" borderId="37" xfId="0" applyFont="1" applyFill="1" applyBorder="1" applyAlignment="1">
      <alignment/>
    </xf>
    <xf numFmtId="0" fontId="0" fillId="32" borderId="36" xfId="0" applyFont="1" applyFill="1" applyBorder="1" applyAlignment="1">
      <alignment/>
    </xf>
    <xf numFmtId="0" fontId="0" fillId="0" borderId="68" xfId="0" applyBorder="1" applyAlignment="1">
      <alignment vertical="center"/>
    </xf>
    <xf numFmtId="0" fontId="0" fillId="32" borderId="67" xfId="0" applyFill="1" applyBorder="1" applyAlignment="1">
      <alignment horizontal="left"/>
    </xf>
    <xf numFmtId="0" fontId="0" fillId="0" borderId="25" xfId="0" applyBorder="1" applyAlignment="1">
      <alignment wrapText="1"/>
    </xf>
    <xf numFmtId="2" fontId="0" fillId="0" borderId="10" xfId="0" applyNumberFormat="1" applyFont="1" applyBorder="1" applyAlignment="1">
      <alignment horizontal="center"/>
    </xf>
    <xf numFmtId="0" fontId="0" fillId="32" borderId="68" xfId="0" applyFill="1" applyBorder="1" applyAlignment="1">
      <alignment horizontal="left"/>
    </xf>
    <xf numFmtId="0" fontId="0" fillId="0" borderId="68" xfId="0" applyBorder="1" applyAlignment="1">
      <alignment horizontal="left"/>
    </xf>
    <xf numFmtId="0" fontId="0" fillId="32" borderId="69" xfId="0" applyFill="1" applyBorder="1" applyAlignment="1">
      <alignment horizontal="left"/>
    </xf>
    <xf numFmtId="0" fontId="0" fillId="32" borderId="70" xfId="0" applyFont="1" applyFill="1" applyBorder="1" applyAlignment="1">
      <alignment/>
    </xf>
    <xf numFmtId="0" fontId="0" fillId="32" borderId="71" xfId="0" applyFont="1" applyFill="1" applyBorder="1" applyAlignment="1">
      <alignment/>
    </xf>
    <xf numFmtId="0" fontId="0" fillId="0" borderId="14" xfId="0" applyBorder="1" applyAlignment="1">
      <alignment horizontal="center" vertical="center"/>
    </xf>
    <xf numFmtId="2" fontId="0" fillId="0" borderId="14" xfId="0" applyNumberForma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8" fillId="0" borderId="72" xfId="0" applyFont="1" applyBorder="1" applyAlignment="1">
      <alignment/>
    </xf>
    <xf numFmtId="0" fontId="4" fillId="33" borderId="73" xfId="0" applyFont="1" applyFill="1" applyBorder="1" applyAlignment="1">
      <alignment horizontal="center"/>
    </xf>
    <xf numFmtId="0" fontId="0" fillId="32" borderId="13" xfId="0" applyFill="1" applyBorder="1" applyAlignment="1">
      <alignment horizontal="left"/>
    </xf>
    <xf numFmtId="2" fontId="0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74" xfId="0" applyBorder="1" applyAlignment="1">
      <alignment/>
    </xf>
    <xf numFmtId="0" fontId="0" fillId="32" borderId="37" xfId="0" applyFont="1" applyFill="1" applyBorder="1" applyAlignment="1">
      <alignment horizontal="left"/>
    </xf>
    <xf numFmtId="0" fontId="0" fillId="32" borderId="36" xfId="0" applyFont="1" applyFill="1" applyBorder="1" applyAlignment="1">
      <alignment horizontal="left"/>
    </xf>
    <xf numFmtId="49" fontId="6" fillId="0" borderId="15" xfId="0" applyNumberFormat="1" applyFont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69" xfId="0" applyFont="1" applyBorder="1" applyAlignment="1">
      <alignment horizontal="left"/>
    </xf>
    <xf numFmtId="0" fontId="0" fillId="0" borderId="70" xfId="0" applyFont="1" applyBorder="1" applyAlignment="1">
      <alignment horizontal="left"/>
    </xf>
    <xf numFmtId="0" fontId="0" fillId="0" borderId="71" xfId="0" applyFont="1" applyBorder="1" applyAlignment="1">
      <alignment horizontal="left"/>
    </xf>
    <xf numFmtId="49" fontId="6" fillId="0" borderId="17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71" fillId="32" borderId="68" xfId="0" applyFont="1" applyFill="1" applyBorder="1" applyAlignment="1">
      <alignment horizontal="left"/>
    </xf>
    <xf numFmtId="0" fontId="71" fillId="32" borderId="69" xfId="0" applyFont="1" applyFill="1" applyBorder="1" applyAlignment="1">
      <alignment horizontal="left"/>
    </xf>
    <xf numFmtId="0" fontId="0" fillId="0" borderId="17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3" xfId="0" applyFont="1" applyBorder="1" applyAlignment="1">
      <alignment/>
    </xf>
    <xf numFmtId="172" fontId="0" fillId="0" borderId="17" xfId="0" applyNumberFormat="1" applyFont="1" applyBorder="1" applyAlignment="1">
      <alignment horizontal="center" vertical="center"/>
    </xf>
    <xf numFmtId="0" fontId="0" fillId="0" borderId="69" xfId="0" applyBorder="1" applyAlignment="1">
      <alignment horizontal="left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71" fillId="0" borderId="25" xfId="0" applyFont="1" applyBorder="1" applyAlignment="1">
      <alignment/>
    </xf>
    <xf numFmtId="0" fontId="73" fillId="32" borderId="25" xfId="0" applyFont="1" applyFill="1" applyBorder="1" applyAlignment="1">
      <alignment/>
    </xf>
    <xf numFmtId="0" fontId="71" fillId="32" borderId="25" xfId="0" applyFont="1" applyFill="1" applyBorder="1" applyAlignment="1">
      <alignment/>
    </xf>
    <xf numFmtId="0" fontId="71" fillId="32" borderId="25" xfId="0" applyFont="1" applyFill="1" applyBorder="1" applyAlignment="1">
      <alignment vertical="center"/>
    </xf>
    <xf numFmtId="0" fontId="74" fillId="0" borderId="12" xfId="0" applyFont="1" applyBorder="1" applyAlignment="1">
      <alignment horizontal="left"/>
    </xf>
    <xf numFmtId="0" fontId="74" fillId="32" borderId="12" xfId="0" applyFont="1" applyFill="1" applyBorder="1" applyAlignment="1">
      <alignment/>
    </xf>
    <xf numFmtId="0" fontId="74" fillId="32" borderId="12" xfId="0" applyFont="1" applyFill="1" applyBorder="1" applyAlignment="1">
      <alignment vertical="center"/>
    </xf>
    <xf numFmtId="0" fontId="75" fillId="32" borderId="12" xfId="0" applyFont="1" applyFill="1" applyBorder="1" applyAlignment="1">
      <alignment/>
    </xf>
    <xf numFmtId="0" fontId="4" fillId="32" borderId="31" xfId="0" applyFont="1" applyFill="1" applyBorder="1" applyAlignment="1">
      <alignment horizontal="center" vertical="center"/>
    </xf>
    <xf numFmtId="0" fontId="10" fillId="0" borderId="26" xfId="0" applyFont="1" applyBorder="1" applyAlignment="1">
      <alignment/>
    </xf>
    <xf numFmtId="0" fontId="4" fillId="0" borderId="7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vertical="center"/>
    </xf>
    <xf numFmtId="0" fontId="4" fillId="0" borderId="16" xfId="0" applyFont="1" applyBorder="1" applyAlignment="1">
      <alignment horizontal="center"/>
    </xf>
    <xf numFmtId="0" fontId="0" fillId="0" borderId="44" xfId="0" applyBorder="1" applyAlignment="1">
      <alignment/>
    </xf>
    <xf numFmtId="49" fontId="6" fillId="0" borderId="44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/>
    </xf>
    <xf numFmtId="0" fontId="0" fillId="0" borderId="36" xfId="0" applyNumberFormat="1" applyFont="1" applyBorder="1" applyAlignment="1">
      <alignment horizontal="center" vertical="center"/>
    </xf>
    <xf numFmtId="0" fontId="0" fillId="0" borderId="77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3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2" fontId="0" fillId="0" borderId="42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172" fontId="0" fillId="0" borderId="24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74" fillId="0" borderId="25" xfId="0" applyFont="1" applyBorder="1" applyAlignment="1">
      <alignment horizontal="left"/>
    </xf>
    <xf numFmtId="0" fontId="74" fillId="32" borderId="25" xfId="0" applyFont="1" applyFill="1" applyBorder="1" applyAlignment="1">
      <alignment horizontal="left"/>
    </xf>
    <xf numFmtId="0" fontId="74" fillId="32" borderId="12" xfId="0" applyFont="1" applyFill="1" applyBorder="1" applyAlignment="1">
      <alignment horizontal="left"/>
    </xf>
    <xf numFmtId="0" fontId="0" fillId="32" borderId="0" xfId="0" applyFill="1" applyBorder="1" applyAlignment="1">
      <alignment horizontal="left"/>
    </xf>
    <xf numFmtId="0" fontId="75" fillId="32" borderId="12" xfId="0" applyFont="1" applyFill="1" applyBorder="1" applyAlignment="1">
      <alignment horizontal="left"/>
    </xf>
    <xf numFmtId="0" fontId="74" fillId="32" borderId="12" xfId="0" applyFont="1" applyFill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7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24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2" borderId="12" xfId="0" applyFont="1" applyFill="1" applyBorder="1" applyAlignment="1">
      <alignment horizontal="left"/>
    </xf>
    <xf numFmtId="0" fontId="0" fillId="32" borderId="12" xfId="0" applyFont="1" applyFill="1" applyBorder="1" applyAlignment="1">
      <alignment vertical="center"/>
    </xf>
    <xf numFmtId="0" fontId="10" fillId="32" borderId="12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6" fillId="32" borderId="24" xfId="0" applyFont="1" applyFill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24" xfId="0" applyFont="1" applyBorder="1" applyAlignment="1">
      <alignment/>
    </xf>
    <xf numFmtId="1" fontId="0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0" fillId="32" borderId="37" xfId="0" applyFill="1" applyBorder="1" applyAlignment="1">
      <alignment vertical="center"/>
    </xf>
    <xf numFmtId="0" fontId="0" fillId="32" borderId="36" xfId="0" applyFill="1" applyBorder="1" applyAlignment="1">
      <alignment vertical="center"/>
    </xf>
    <xf numFmtId="0" fontId="0" fillId="32" borderId="34" xfId="0" applyFill="1" applyBorder="1" applyAlignment="1">
      <alignment/>
    </xf>
    <xf numFmtId="0" fontId="0" fillId="0" borderId="38" xfId="0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10" fillId="0" borderId="12" xfId="0" applyFont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42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4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1" fontId="4" fillId="0" borderId="33" xfId="0" applyNumberFormat="1" applyFont="1" applyBorder="1" applyAlignment="1">
      <alignment horizontal="center" vertical="center"/>
    </xf>
    <xf numFmtId="1" fontId="4" fillId="0" borderId="36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0" fontId="0" fillId="0" borderId="49" xfId="0" applyFont="1" applyBorder="1" applyAlignment="1">
      <alignment/>
    </xf>
    <xf numFmtId="0" fontId="4" fillId="33" borderId="6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33" borderId="79" xfId="0" applyFont="1" applyFill="1" applyBorder="1" applyAlignment="1">
      <alignment horizontal="center" vertical="center"/>
    </xf>
    <xf numFmtId="0" fontId="0" fillId="0" borderId="49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10" xfId="0" applyFill="1" applyBorder="1" applyAlignment="1">
      <alignment/>
    </xf>
    <xf numFmtId="0" fontId="4" fillId="33" borderId="71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0" fillId="32" borderId="10" xfId="0" applyFill="1" applyBorder="1" applyAlignment="1">
      <alignment vertical="center"/>
    </xf>
    <xf numFmtId="0" fontId="10" fillId="32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0" fillId="0" borderId="43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1" fontId="0" fillId="0" borderId="10" xfId="0" applyNumberFormat="1" applyFill="1" applyBorder="1" applyAlignment="1">
      <alignment horizontal="center" vertical="center"/>
    </xf>
    <xf numFmtId="0" fontId="10" fillId="0" borderId="12" xfId="0" applyFont="1" applyFill="1" applyBorder="1" applyAlignment="1">
      <alignment/>
    </xf>
    <xf numFmtId="0" fontId="0" fillId="0" borderId="24" xfId="0" applyFill="1" applyBorder="1" applyAlignment="1">
      <alignment/>
    </xf>
    <xf numFmtId="0" fontId="10" fillId="0" borderId="37" xfId="0" applyFont="1" applyFill="1" applyBorder="1" applyAlignment="1">
      <alignment/>
    </xf>
    <xf numFmtId="0" fontId="0" fillId="0" borderId="37" xfId="0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0" fillId="0" borderId="68" xfId="0" applyFill="1" applyBorder="1" applyAlignment="1">
      <alignment/>
    </xf>
    <xf numFmtId="0" fontId="0" fillId="0" borderId="68" xfId="0" applyBorder="1" applyAlignment="1">
      <alignment/>
    </xf>
    <xf numFmtId="0" fontId="4" fillId="33" borderId="17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32" borderId="36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71" xfId="0" applyFont="1" applyBorder="1" applyAlignment="1">
      <alignment/>
    </xf>
    <xf numFmtId="0" fontId="2" fillId="0" borderId="17" xfId="0" applyFont="1" applyBorder="1" applyAlignment="1">
      <alignment/>
    </xf>
    <xf numFmtId="0" fontId="10" fillId="32" borderId="17" xfId="0" applyFont="1" applyFill="1" applyBorder="1" applyAlignment="1">
      <alignment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10" fillId="32" borderId="7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0" fontId="0" fillId="0" borderId="80" xfId="0" applyFont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/>
    </xf>
    <xf numFmtId="0" fontId="0" fillId="0" borderId="72" xfId="0" applyFont="1" applyBorder="1" applyAlignment="1">
      <alignment/>
    </xf>
    <xf numFmtId="0" fontId="0" fillId="0" borderId="15" xfId="0" applyFill="1" applyBorder="1" applyAlignment="1">
      <alignment/>
    </xf>
    <xf numFmtId="0" fontId="10" fillId="0" borderId="13" xfId="0" applyFont="1" applyFill="1" applyBorder="1" applyAlignment="1">
      <alignment/>
    </xf>
    <xf numFmtId="0" fontId="0" fillId="0" borderId="71" xfId="0" applyFont="1" applyFill="1" applyBorder="1" applyAlignment="1">
      <alignment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4" fillId="33" borderId="34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49" fontId="6" fillId="0" borderId="38" xfId="0" applyNumberFormat="1" applyFont="1" applyBorder="1" applyAlignment="1">
      <alignment horizontal="center" vertical="center"/>
    </xf>
    <xf numFmtId="0" fontId="4" fillId="33" borderId="81" xfId="0" applyFont="1" applyFill="1" applyBorder="1" applyAlignment="1">
      <alignment horizontal="center" vertical="center"/>
    </xf>
    <xf numFmtId="0" fontId="0" fillId="32" borderId="20" xfId="0" applyFill="1" applyBorder="1" applyAlignment="1">
      <alignment/>
    </xf>
    <xf numFmtId="0" fontId="0" fillId="32" borderId="20" xfId="0" applyFont="1" applyFill="1" applyBorder="1" applyAlignment="1">
      <alignment/>
    </xf>
    <xf numFmtId="0" fontId="0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82" xfId="0" applyFont="1" applyBorder="1" applyAlignment="1">
      <alignment/>
    </xf>
    <xf numFmtId="0" fontId="0" fillId="0" borderId="83" xfId="0" applyFont="1" applyBorder="1" applyAlignment="1">
      <alignment/>
    </xf>
    <xf numFmtId="0" fontId="0" fillId="0" borderId="84" xfId="0" applyFont="1" applyBorder="1" applyAlignment="1">
      <alignment/>
    </xf>
    <xf numFmtId="0" fontId="0" fillId="0" borderId="85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2" fontId="0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49" fontId="6" fillId="0" borderId="20" xfId="0" applyNumberFormat="1" applyFont="1" applyBorder="1" applyAlignment="1">
      <alignment horizontal="center" vertical="center"/>
    </xf>
    <xf numFmtId="0" fontId="0" fillId="0" borderId="86" xfId="0" applyFont="1" applyBorder="1" applyAlignment="1">
      <alignment/>
    </xf>
    <xf numFmtId="0" fontId="0" fillId="0" borderId="71" xfId="0" applyNumberFormat="1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1" fontId="4" fillId="0" borderId="71" xfId="0" applyNumberFormat="1" applyFont="1" applyBorder="1" applyAlignment="1">
      <alignment horizontal="center" vertical="center"/>
    </xf>
    <xf numFmtId="0" fontId="0" fillId="0" borderId="43" xfId="0" applyBorder="1" applyAlignment="1">
      <alignment/>
    </xf>
    <xf numFmtId="0" fontId="2" fillId="0" borderId="15" xfId="0" applyFont="1" applyBorder="1" applyAlignment="1">
      <alignment/>
    </xf>
    <xf numFmtId="0" fontId="0" fillId="32" borderId="87" xfId="0" applyFill="1" applyBorder="1" applyAlignment="1">
      <alignment/>
    </xf>
    <xf numFmtId="0" fontId="0" fillId="32" borderId="30" xfId="0" applyFont="1" applyFill="1" applyBorder="1" applyAlignment="1">
      <alignment/>
    </xf>
    <xf numFmtId="0" fontId="0" fillId="0" borderId="3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0" fontId="0" fillId="0" borderId="87" xfId="0" applyBorder="1" applyAlignment="1">
      <alignment/>
    </xf>
    <xf numFmtId="0" fontId="0" fillId="0" borderId="71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4" fillId="0" borderId="71" xfId="0" applyFont="1" applyBorder="1" applyAlignment="1">
      <alignment horizontal="center"/>
    </xf>
    <xf numFmtId="0" fontId="0" fillId="0" borderId="71" xfId="0" applyFont="1" applyBorder="1" applyAlignment="1">
      <alignment/>
    </xf>
    <xf numFmtId="1" fontId="4" fillId="0" borderId="17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/>
    </xf>
    <xf numFmtId="0" fontId="0" fillId="32" borderId="13" xfId="0" applyFill="1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32" borderId="13" xfId="0" applyFont="1" applyFill="1" applyBorder="1" applyAlignment="1">
      <alignment/>
    </xf>
    <xf numFmtId="1" fontId="4" fillId="0" borderId="41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0" fontId="4" fillId="0" borderId="8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" fontId="4" fillId="0" borderId="45" xfId="0" applyNumberFormat="1" applyFont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38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 vertical="center"/>
    </xf>
    <xf numFmtId="2" fontId="0" fillId="0" borderId="42" xfId="0" applyNumberFormat="1" applyFont="1" applyBorder="1" applyAlignment="1">
      <alignment horizontal="center" vertical="center"/>
    </xf>
    <xf numFmtId="2" fontId="0" fillId="0" borderId="71" xfId="0" applyNumberFormat="1" applyFont="1" applyBorder="1" applyAlignment="1">
      <alignment horizontal="center"/>
    </xf>
    <xf numFmtId="2" fontId="0" fillId="0" borderId="7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0" fillId="0" borderId="46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/>
    </xf>
    <xf numFmtId="0" fontId="20" fillId="0" borderId="89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20" fillId="0" borderId="90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0" fontId="20" fillId="0" borderId="91" xfId="0" applyFont="1" applyBorder="1" applyAlignment="1">
      <alignment horizontal="center" vertical="center"/>
    </xf>
    <xf numFmtId="0" fontId="20" fillId="0" borderId="92" xfId="0" applyFont="1" applyBorder="1" applyAlignment="1">
      <alignment horizontal="center" vertical="center"/>
    </xf>
    <xf numFmtId="0" fontId="21" fillId="0" borderId="9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3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9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35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43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95" xfId="0" applyFont="1" applyBorder="1" applyAlignment="1">
      <alignment horizontal="center" vertical="center" wrapText="1"/>
    </xf>
    <xf numFmtId="0" fontId="0" fillId="0" borderId="96" xfId="0" applyFont="1" applyBorder="1" applyAlignment="1">
      <alignment horizontal="center" vertical="center" wrapText="1"/>
    </xf>
    <xf numFmtId="0" fontId="0" fillId="0" borderId="9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98" xfId="0" applyFont="1" applyBorder="1" applyAlignment="1">
      <alignment horizontal="center" vertical="center" wrapText="1"/>
    </xf>
    <xf numFmtId="0" fontId="0" fillId="0" borderId="9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3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00" xfId="0" applyFont="1" applyBorder="1" applyAlignment="1">
      <alignment horizontal="center" vertical="center"/>
    </xf>
    <xf numFmtId="0" fontId="13" fillId="0" borderId="101" xfId="0" applyFont="1" applyBorder="1" applyAlignment="1">
      <alignment horizontal="center" vertical="center"/>
    </xf>
    <xf numFmtId="0" fontId="13" fillId="0" borderId="102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44" xfId="0" applyFont="1" applyBorder="1" applyAlignment="1">
      <alignment/>
    </xf>
    <xf numFmtId="0" fontId="0" fillId="0" borderId="44" xfId="0" applyFont="1" applyBorder="1" applyAlignment="1">
      <alignment/>
    </xf>
    <xf numFmtId="0" fontId="13" fillId="0" borderId="4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45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45" xfId="0" applyFont="1" applyBorder="1" applyAlignment="1">
      <alignment/>
    </xf>
    <xf numFmtId="0" fontId="0" fillId="0" borderId="0" xfId="0" applyFont="1" applyAlignment="1">
      <alignment/>
    </xf>
    <xf numFmtId="0" fontId="4" fillId="0" borderId="96" xfId="0" applyFont="1" applyBorder="1" applyAlignment="1">
      <alignment horizontal="right"/>
    </xf>
    <xf numFmtId="0" fontId="4" fillId="0" borderId="98" xfId="0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0" fillId="0" borderId="35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1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71" fontId="2" fillId="0" borderId="38" xfId="0" applyNumberFormat="1" applyFont="1" applyBorder="1" applyAlignment="1">
      <alignment horizontal="center" vertical="center" wrapText="1"/>
    </xf>
    <xf numFmtId="171" fontId="2" fillId="0" borderId="1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/>
    </xf>
    <xf numFmtId="0" fontId="21" fillId="0" borderId="103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0" xfId="0" applyFont="1" applyAlignment="1">
      <alignment/>
    </xf>
    <xf numFmtId="0" fontId="0" fillId="0" borderId="44" xfId="0" applyFont="1" applyBorder="1" applyAlignment="1">
      <alignment/>
    </xf>
    <xf numFmtId="0" fontId="0" fillId="0" borderId="104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05" xfId="0" applyBorder="1" applyAlignment="1">
      <alignment horizontal="center" vertical="center" textRotation="90"/>
    </xf>
    <xf numFmtId="0" fontId="0" fillId="0" borderId="107" xfId="0" applyBorder="1" applyAlignment="1">
      <alignment horizontal="center" vertical="center" textRotation="90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/>
    </xf>
    <xf numFmtId="0" fontId="4" fillId="33" borderId="108" xfId="0" applyFont="1" applyFill="1" applyBorder="1" applyAlignment="1">
      <alignment horizontal="center" vertical="center"/>
    </xf>
    <xf numFmtId="0" fontId="4" fillId="33" borderId="108" xfId="0" applyFont="1" applyFill="1" applyBorder="1" applyAlignment="1">
      <alignment horizontal="center"/>
    </xf>
    <xf numFmtId="0" fontId="4" fillId="33" borderId="109" xfId="0" applyFont="1" applyFill="1" applyBorder="1" applyAlignment="1">
      <alignment horizontal="center" vertical="center"/>
    </xf>
    <xf numFmtId="0" fontId="0" fillId="0" borderId="110" xfId="0" applyFont="1" applyBorder="1" applyAlignment="1">
      <alignment/>
    </xf>
    <xf numFmtId="0" fontId="0" fillId="0" borderId="77" xfId="0" applyFont="1" applyBorder="1" applyAlignment="1">
      <alignment/>
    </xf>
    <xf numFmtId="0" fontId="4" fillId="33" borderId="111" xfId="0" applyFont="1" applyFill="1" applyBorder="1" applyAlignment="1">
      <alignment horizontal="center" vertical="center"/>
    </xf>
    <xf numFmtId="0" fontId="4" fillId="0" borderId="77" xfId="0" applyFont="1" applyBorder="1" applyAlignment="1">
      <alignment horizontal="center"/>
    </xf>
    <xf numFmtId="0" fontId="4" fillId="33" borderId="112" xfId="0" applyFont="1" applyFill="1" applyBorder="1" applyAlignment="1">
      <alignment horizontal="center"/>
    </xf>
    <xf numFmtId="0" fontId="77" fillId="0" borderId="46" xfId="0" applyFont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0" fillId="0" borderId="75" xfId="0" applyFont="1" applyBorder="1" applyAlignment="1">
      <alignment/>
    </xf>
    <xf numFmtId="0" fontId="0" fillId="0" borderId="113" xfId="0" applyBorder="1" applyAlignment="1">
      <alignment/>
    </xf>
    <xf numFmtId="0" fontId="0" fillId="0" borderId="18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103" xfId="0" applyFont="1" applyBorder="1" applyAlignment="1">
      <alignment/>
    </xf>
    <xf numFmtId="0" fontId="74" fillId="32" borderId="10" xfId="0" applyFont="1" applyFill="1" applyBorder="1" applyAlignment="1">
      <alignment horizontal="left"/>
    </xf>
    <xf numFmtId="0" fontId="12" fillId="0" borderId="46" xfId="0" applyFont="1" applyBorder="1" applyAlignment="1">
      <alignment/>
    </xf>
    <xf numFmtId="0" fontId="12" fillId="0" borderId="46" xfId="0" applyFont="1" applyBorder="1" applyAlignment="1">
      <alignment horizontal="center"/>
    </xf>
    <xf numFmtId="0" fontId="12" fillId="0" borderId="46" xfId="0" applyFont="1" applyBorder="1" applyAlignment="1">
      <alignment horizontal="left"/>
    </xf>
    <xf numFmtId="0" fontId="0" fillId="0" borderId="46" xfId="0" applyBorder="1" applyAlignment="1">
      <alignment/>
    </xf>
    <xf numFmtId="0" fontId="12" fillId="0" borderId="52" xfId="0" applyFont="1" applyBorder="1" applyAlignment="1">
      <alignment/>
    </xf>
    <xf numFmtId="0" fontId="12" fillId="0" borderId="52" xfId="0" applyFont="1" applyBorder="1" applyAlignment="1">
      <alignment horizontal="center"/>
    </xf>
    <xf numFmtId="0" fontId="0" fillId="0" borderId="52" xfId="0" applyBorder="1" applyAlignment="1">
      <alignment/>
    </xf>
    <xf numFmtId="0" fontId="0" fillId="0" borderId="37" xfId="0" applyFont="1" applyFill="1" applyBorder="1" applyAlignment="1">
      <alignment/>
    </xf>
    <xf numFmtId="0" fontId="0" fillId="32" borderId="10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0" fillId="0" borderId="113" xfId="0" applyFill="1" applyBorder="1" applyAlignment="1">
      <alignment/>
    </xf>
    <xf numFmtId="0" fontId="0" fillId="0" borderId="114" xfId="0" applyBorder="1" applyAlignment="1">
      <alignment/>
    </xf>
    <xf numFmtId="0" fontId="0" fillId="0" borderId="114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15" xfId="0" applyBorder="1" applyAlignment="1">
      <alignment vertical="center"/>
    </xf>
    <xf numFmtId="0" fontId="0" fillId="0" borderId="115" xfId="0" applyBorder="1" applyAlignment="1">
      <alignment vertical="center" wrapText="1"/>
    </xf>
    <xf numFmtId="2" fontId="0" fillId="0" borderId="0" xfId="0" applyNumberFormat="1" applyFont="1" applyBorder="1" applyAlignment="1">
      <alignment horizontal="center" vertical="center"/>
    </xf>
    <xf numFmtId="0" fontId="7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center"/>
    </xf>
    <xf numFmtId="2" fontId="0" fillId="0" borderId="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0" xfId="0" applyFont="1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24" xfId="0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34" xfId="0" applyFont="1" applyFill="1" applyBorder="1" applyAlignment="1">
      <alignment horizontal="center" vertical="center"/>
    </xf>
    <xf numFmtId="0" fontId="77" fillId="0" borderId="52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6" xfId="0" applyFont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10" fillId="0" borderId="43" xfId="0" applyFont="1" applyBorder="1" applyAlignment="1">
      <alignment/>
    </xf>
    <xf numFmtId="0" fontId="2" fillId="0" borderId="24" xfId="0" applyFont="1" applyBorder="1" applyAlignment="1">
      <alignment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0" fontId="2" fillId="0" borderId="36" xfId="0" applyFont="1" applyBorder="1" applyAlignment="1">
      <alignment/>
    </xf>
    <xf numFmtId="0" fontId="0" fillId="32" borderId="12" xfId="0" applyFill="1" applyBorder="1" applyAlignment="1">
      <alignment horizontal="left"/>
    </xf>
    <xf numFmtId="0" fontId="0" fillId="32" borderId="25" xfId="0" applyFill="1" applyBorder="1" applyAlignment="1">
      <alignment horizontal="left"/>
    </xf>
    <xf numFmtId="0" fontId="0" fillId="32" borderId="24" xfId="0" applyFill="1" applyBorder="1" applyAlignment="1">
      <alignment horizontal="left"/>
    </xf>
    <xf numFmtId="2" fontId="0" fillId="0" borderId="10" xfId="0" applyNumberFormat="1" applyBorder="1" applyAlignment="1">
      <alignment horizontal="center"/>
    </xf>
    <xf numFmtId="0" fontId="10" fillId="0" borderId="10" xfId="0" applyFont="1" applyBorder="1" applyAlignment="1">
      <alignment/>
    </xf>
    <xf numFmtId="0" fontId="10" fillId="32" borderId="12" xfId="0" applyFont="1" applyFill="1" applyBorder="1" applyAlignment="1">
      <alignment horizontal="left" wrapText="1"/>
    </xf>
    <xf numFmtId="0" fontId="10" fillId="32" borderId="24" xfId="0" applyFont="1" applyFill="1" applyBorder="1" applyAlignment="1">
      <alignment horizontal="left" wrapText="1"/>
    </xf>
    <xf numFmtId="49" fontId="6" fillId="0" borderId="33" xfId="0" applyNumberFormat="1" applyFont="1" applyBorder="1" applyAlignment="1">
      <alignment horizontal="center" vertical="center"/>
    </xf>
    <xf numFmtId="1" fontId="12" fillId="32" borderId="10" xfId="0" applyNumberFormat="1" applyFont="1" applyFill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0" fontId="2" fillId="0" borderId="100" xfId="0" applyFont="1" applyBorder="1" applyAlignment="1">
      <alignment horizontal="center" vertical="center"/>
    </xf>
    <xf numFmtId="0" fontId="10" fillId="32" borderId="29" xfId="0" applyFont="1" applyFill="1" applyBorder="1" applyAlignment="1">
      <alignment horizontal="left" vertical="center"/>
    </xf>
    <xf numFmtId="0" fontId="10" fillId="0" borderId="117" xfId="0" applyNumberFormat="1" applyFont="1" applyBorder="1" applyAlignment="1">
      <alignment horizontal="center" vertical="center" shrinkToFit="1"/>
    </xf>
    <xf numFmtId="2" fontId="0" fillId="0" borderId="20" xfId="0" applyNumberFormat="1" applyFont="1" applyFill="1" applyBorder="1" applyAlignment="1">
      <alignment horizontal="center"/>
    </xf>
    <xf numFmtId="0" fontId="0" fillId="0" borderId="118" xfId="0" applyFont="1" applyBorder="1" applyAlignment="1">
      <alignment horizontal="center" vertical="center"/>
    </xf>
    <xf numFmtId="0" fontId="2" fillId="0" borderId="41" xfId="0" applyFont="1" applyBorder="1" applyAlignment="1">
      <alignment/>
    </xf>
    <xf numFmtId="0" fontId="0" fillId="0" borderId="26" xfId="0" applyFill="1" applyBorder="1" applyAlignment="1">
      <alignment/>
    </xf>
    <xf numFmtId="0" fontId="10" fillId="0" borderId="32" xfId="0" applyFont="1" applyBorder="1" applyAlignment="1">
      <alignment vertical="center"/>
    </xf>
    <xf numFmtId="0" fontId="0" fillId="0" borderId="73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99" xfId="0" applyBorder="1" applyAlignment="1">
      <alignment/>
    </xf>
    <xf numFmtId="0" fontId="0" fillId="0" borderId="20" xfId="0" applyFont="1" applyFill="1" applyBorder="1" applyAlignment="1">
      <alignment/>
    </xf>
    <xf numFmtId="2" fontId="0" fillId="0" borderId="20" xfId="0" applyNumberFormat="1" applyFont="1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88" xfId="0" applyFont="1" applyBorder="1" applyAlignment="1">
      <alignment/>
    </xf>
    <xf numFmtId="0" fontId="10" fillId="0" borderId="18" xfId="0" applyFont="1" applyBorder="1" applyAlignment="1">
      <alignment/>
    </xf>
    <xf numFmtId="0" fontId="0" fillId="0" borderId="106" xfId="0" applyBorder="1" applyAlignment="1">
      <alignment/>
    </xf>
    <xf numFmtId="0" fontId="0" fillId="0" borderId="32" xfId="0" applyBorder="1" applyAlignment="1">
      <alignment vertical="center"/>
    </xf>
    <xf numFmtId="0" fontId="2" fillId="0" borderId="119" xfId="0" applyFont="1" applyBorder="1" applyAlignment="1">
      <alignment/>
    </xf>
    <xf numFmtId="0" fontId="0" fillId="0" borderId="18" xfId="0" applyBorder="1" applyAlignment="1">
      <alignment vertical="center"/>
    </xf>
    <xf numFmtId="0" fontId="2" fillId="0" borderId="101" xfId="0" applyFont="1" applyBorder="1" applyAlignment="1">
      <alignment/>
    </xf>
    <xf numFmtId="0" fontId="0" fillId="0" borderId="120" xfId="0" applyFont="1" applyBorder="1" applyAlignment="1">
      <alignment/>
    </xf>
    <xf numFmtId="0" fontId="10" fillId="0" borderId="2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0" fillId="32" borderId="0" xfId="0" applyFont="1" applyFill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172" fontId="5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zoomScalePageLayoutView="0" workbookViewId="0" topLeftCell="A67">
      <selection activeCell="A79" sqref="A79:A84"/>
    </sheetView>
  </sheetViews>
  <sheetFormatPr defaultColWidth="9.00390625" defaultRowHeight="12.75"/>
  <cols>
    <col min="1" max="2" width="9.125" style="11" customWidth="1"/>
    <col min="3" max="3" width="7.25390625" style="11" customWidth="1"/>
    <col min="4" max="4" width="3.00390625" style="11" customWidth="1"/>
    <col min="5" max="5" width="9.625" style="11" customWidth="1"/>
    <col min="6" max="6" width="7.625" style="11" customWidth="1"/>
    <col min="7" max="7" width="9.125" style="11" customWidth="1"/>
    <col min="8" max="8" width="21.00390625" style="11" customWidth="1"/>
    <col min="9" max="9" width="9.75390625" style="11" customWidth="1"/>
    <col min="10" max="10" width="6.625" style="11" customWidth="1"/>
    <col min="11" max="11" width="7.75390625" style="11" customWidth="1"/>
    <col min="12" max="12" width="7.875" style="11" customWidth="1"/>
    <col min="13" max="13" width="7.25390625" style="11" customWidth="1"/>
    <col min="14" max="14" width="17.375" style="11" customWidth="1"/>
    <col min="15" max="16384" width="9.125" style="11" customWidth="1"/>
  </cols>
  <sheetData>
    <row r="1" spans="1:15" ht="15">
      <c r="A1" s="686" t="s">
        <v>395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</row>
    <row r="2" spans="1:15" ht="25.5">
      <c r="A2" s="687" t="s">
        <v>389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</row>
    <row r="3" spans="1:15" ht="12.75" customHeight="1">
      <c r="A3" s="688" t="s">
        <v>390</v>
      </c>
      <c r="B3" s="688" t="s">
        <v>391</v>
      </c>
      <c r="C3" s="689" t="s">
        <v>6</v>
      </c>
      <c r="D3" s="689"/>
      <c r="E3" s="689"/>
      <c r="F3" s="689" t="s">
        <v>7</v>
      </c>
      <c r="G3" s="689" t="s">
        <v>8</v>
      </c>
      <c r="H3" s="689" t="s">
        <v>9</v>
      </c>
      <c r="I3" s="689" t="s">
        <v>34</v>
      </c>
      <c r="J3" s="689" t="s">
        <v>10</v>
      </c>
      <c r="K3" s="689" t="s">
        <v>3</v>
      </c>
      <c r="L3" s="689" t="s">
        <v>12</v>
      </c>
      <c r="M3" s="689" t="s">
        <v>13</v>
      </c>
      <c r="N3" s="689" t="s">
        <v>14</v>
      </c>
      <c r="O3" s="689"/>
    </row>
    <row r="4" spans="1:15" ht="12.75">
      <c r="A4" s="688"/>
      <c r="B4" s="688"/>
      <c r="C4" s="689"/>
      <c r="D4" s="689"/>
      <c r="E4" s="689"/>
      <c r="F4" s="689"/>
      <c r="G4" s="689"/>
      <c r="H4" s="689"/>
      <c r="I4" s="689"/>
      <c r="J4" s="689"/>
      <c r="K4" s="689"/>
      <c r="L4" s="689"/>
      <c r="M4" s="689"/>
      <c r="N4" s="689"/>
      <c r="O4" s="689"/>
    </row>
    <row r="5" spans="1:15" ht="25.5">
      <c r="A5" s="690">
        <v>1</v>
      </c>
      <c r="B5" s="290">
        <v>1</v>
      </c>
      <c r="C5" s="31" t="s">
        <v>296</v>
      </c>
      <c r="D5" s="99"/>
      <c r="E5" s="100"/>
      <c r="F5" s="8">
        <v>1999</v>
      </c>
      <c r="G5" s="9">
        <v>1</v>
      </c>
      <c r="H5" s="25" t="s">
        <v>297</v>
      </c>
      <c r="I5" s="278" t="s">
        <v>298</v>
      </c>
      <c r="J5" s="38">
        <v>51.2</v>
      </c>
      <c r="K5" s="39"/>
      <c r="L5" s="380"/>
      <c r="M5" s="9"/>
      <c r="N5" s="167" t="s">
        <v>299</v>
      </c>
      <c r="O5" s="296"/>
    </row>
    <row r="6" spans="1:15" ht="12.75">
      <c r="A6" s="690"/>
      <c r="B6" s="297">
        <v>2</v>
      </c>
      <c r="C6" s="255" t="s">
        <v>282</v>
      </c>
      <c r="D6" s="96"/>
      <c r="E6" s="97"/>
      <c r="F6" s="8">
        <v>1998</v>
      </c>
      <c r="G6" s="164">
        <v>1</v>
      </c>
      <c r="H6" s="25" t="s">
        <v>75</v>
      </c>
      <c r="I6" s="25" t="s">
        <v>283</v>
      </c>
      <c r="J6" s="10">
        <v>48.95</v>
      </c>
      <c r="K6" s="9"/>
      <c r="L6" s="77"/>
      <c r="M6" s="16"/>
      <c r="N6" s="104" t="s">
        <v>107</v>
      </c>
      <c r="O6" s="300"/>
    </row>
    <row r="7" spans="1:15" ht="12.75">
      <c r="A7" s="690"/>
      <c r="B7" s="290">
        <v>3</v>
      </c>
      <c r="C7" s="255" t="s">
        <v>108</v>
      </c>
      <c r="D7" s="96"/>
      <c r="E7" s="97"/>
      <c r="F7" s="37">
        <v>1998</v>
      </c>
      <c r="G7" s="25">
        <v>1</v>
      </c>
      <c r="H7" s="166" t="s">
        <v>75</v>
      </c>
      <c r="I7" s="166" t="s">
        <v>283</v>
      </c>
      <c r="J7" s="10">
        <v>52.95</v>
      </c>
      <c r="K7" s="39"/>
      <c r="L7" s="77"/>
      <c r="M7" s="40"/>
      <c r="N7" s="104" t="s">
        <v>107</v>
      </c>
      <c r="O7" s="301"/>
    </row>
    <row r="8" spans="1:15" ht="16.5" customHeight="1">
      <c r="A8" s="690"/>
      <c r="B8" s="297">
        <v>4</v>
      </c>
      <c r="C8" s="255" t="s">
        <v>275</v>
      </c>
      <c r="D8" s="96"/>
      <c r="E8" s="97"/>
      <c r="F8" s="8">
        <v>1999</v>
      </c>
      <c r="G8" s="164">
        <v>2</v>
      </c>
      <c r="H8" s="25" t="s">
        <v>274</v>
      </c>
      <c r="I8" s="9"/>
      <c r="J8" s="10">
        <v>52</v>
      </c>
      <c r="K8" s="9"/>
      <c r="L8" s="77"/>
      <c r="M8" s="16"/>
      <c r="N8" s="104" t="s">
        <v>276</v>
      </c>
      <c r="O8" s="300"/>
    </row>
    <row r="9" spans="1:15" ht="12.75" customHeight="1">
      <c r="A9" s="690"/>
      <c r="B9" s="290">
        <v>5</v>
      </c>
      <c r="C9" s="387" t="s">
        <v>247</v>
      </c>
      <c r="D9" s="99"/>
      <c r="E9" s="100"/>
      <c r="F9" s="204">
        <v>1999</v>
      </c>
      <c r="G9" s="9">
        <v>2</v>
      </c>
      <c r="H9" s="25" t="s">
        <v>91</v>
      </c>
      <c r="I9" s="388"/>
      <c r="J9" s="379">
        <v>54.6</v>
      </c>
      <c r="K9" s="98"/>
      <c r="L9" s="195" t="s">
        <v>249</v>
      </c>
      <c r="M9" s="98"/>
      <c r="N9" s="389" t="s">
        <v>219</v>
      </c>
      <c r="O9" s="301"/>
    </row>
    <row r="10" spans="1:15" ht="13.5" thickBot="1">
      <c r="A10" s="690"/>
      <c r="B10" s="303">
        <v>6</v>
      </c>
      <c r="C10" s="440" t="s">
        <v>245</v>
      </c>
      <c r="D10" s="441"/>
      <c r="E10" s="442"/>
      <c r="F10" s="133">
        <v>1998</v>
      </c>
      <c r="G10" s="131">
        <v>2</v>
      </c>
      <c r="H10" s="42" t="s">
        <v>91</v>
      </c>
      <c r="I10" s="443"/>
      <c r="J10" s="444">
        <v>54.85</v>
      </c>
      <c r="K10" s="34"/>
      <c r="L10" s="445" t="s">
        <v>249</v>
      </c>
      <c r="M10" s="131"/>
      <c r="N10" s="446" t="s">
        <v>246</v>
      </c>
      <c r="O10" s="447"/>
    </row>
    <row r="11" spans="1:15" ht="13.5" thickBot="1">
      <c r="A11" s="691">
        <v>2</v>
      </c>
      <c r="B11" s="305">
        <v>1</v>
      </c>
      <c r="C11" s="438" t="s">
        <v>222</v>
      </c>
      <c r="D11" s="432"/>
      <c r="E11" s="433"/>
      <c r="F11" s="37">
        <v>1999</v>
      </c>
      <c r="G11" s="39">
        <v>2</v>
      </c>
      <c r="H11" s="166" t="s">
        <v>91</v>
      </c>
      <c r="I11" s="39"/>
      <c r="J11" s="38">
        <v>58</v>
      </c>
      <c r="K11" s="39"/>
      <c r="L11" s="206"/>
      <c r="M11" s="45"/>
      <c r="N11" s="439" t="s">
        <v>223</v>
      </c>
      <c r="O11" s="344"/>
    </row>
    <row r="12" spans="1:15" ht="13.5" thickBot="1">
      <c r="A12" s="691"/>
      <c r="B12" s="297">
        <v>2</v>
      </c>
      <c r="C12" s="391" t="s">
        <v>159</v>
      </c>
      <c r="D12" s="392"/>
      <c r="E12" s="393"/>
      <c r="F12" s="394">
        <v>1999</v>
      </c>
      <c r="G12" s="395">
        <v>1</v>
      </c>
      <c r="H12" s="396" t="s">
        <v>153</v>
      </c>
      <c r="I12" s="9"/>
      <c r="J12" s="397">
        <v>62.85</v>
      </c>
      <c r="K12" s="395"/>
      <c r="L12" s="398"/>
      <c r="M12" s="193"/>
      <c r="N12" s="259" t="s">
        <v>156</v>
      </c>
      <c r="O12" s="313"/>
    </row>
    <row r="13" spans="1:15" ht="12.75" customHeight="1" thickBot="1">
      <c r="A13" s="691"/>
      <c r="B13" s="290">
        <v>3</v>
      </c>
      <c r="C13" s="375" t="s">
        <v>286</v>
      </c>
      <c r="D13" s="96"/>
      <c r="E13" s="97"/>
      <c r="F13" s="37">
        <v>1999</v>
      </c>
      <c r="G13" s="39">
        <v>1</v>
      </c>
      <c r="H13" s="166" t="s">
        <v>243</v>
      </c>
      <c r="I13" s="261" t="s">
        <v>214</v>
      </c>
      <c r="J13" s="38">
        <v>91.1</v>
      </c>
      <c r="K13" s="39"/>
      <c r="L13" s="206"/>
      <c r="M13" s="16"/>
      <c r="N13" s="374" t="s">
        <v>287</v>
      </c>
      <c r="O13" s="317"/>
    </row>
    <row r="14" spans="1:15" ht="13.5" thickBot="1">
      <c r="A14" s="691"/>
      <c r="B14" s="297">
        <v>4</v>
      </c>
      <c r="C14" s="318"/>
      <c r="D14" s="319"/>
      <c r="E14" s="320"/>
      <c r="F14" s="321"/>
      <c r="G14" s="293"/>
      <c r="H14" s="294"/>
      <c r="I14" s="302"/>
      <c r="J14" s="316"/>
      <c r="K14" s="314"/>
      <c r="L14" s="295"/>
      <c r="M14" s="310"/>
      <c r="N14" s="307"/>
      <c r="O14" s="317"/>
    </row>
    <row r="15" spans="1:15" ht="13.5" thickBot="1">
      <c r="A15" s="691"/>
      <c r="B15" s="290">
        <v>5</v>
      </c>
      <c r="C15" s="307"/>
      <c r="D15" s="308"/>
      <c r="E15" s="309"/>
      <c r="F15" s="314"/>
      <c r="G15" s="293"/>
      <c r="H15" s="294"/>
      <c r="I15" s="315"/>
      <c r="J15" s="311"/>
      <c r="K15" s="312"/>
      <c r="L15" s="322"/>
      <c r="M15" s="312"/>
      <c r="N15" s="307"/>
      <c r="O15" s="323"/>
    </row>
    <row r="16" spans="1:15" ht="13.5" thickBot="1">
      <c r="A16" s="691"/>
      <c r="B16" s="324">
        <v>6</v>
      </c>
      <c r="C16" s="325"/>
      <c r="D16" s="326"/>
      <c r="E16" s="327"/>
      <c r="F16" s="328"/>
      <c r="G16" s="329"/>
      <c r="H16" s="330"/>
      <c r="I16" s="331"/>
      <c r="J16" s="332"/>
      <c r="K16" s="328"/>
      <c r="L16" s="333"/>
      <c r="M16" s="327"/>
      <c r="N16" s="325"/>
      <c r="O16" s="334"/>
    </row>
    <row r="17" spans="1:15" ht="12.75">
      <c r="A17" s="693">
        <v>3</v>
      </c>
      <c r="B17" s="335">
        <v>1</v>
      </c>
      <c r="C17" s="375"/>
      <c r="D17" s="96"/>
      <c r="E17" s="97"/>
      <c r="F17" s="37"/>
      <c r="G17" s="39"/>
      <c r="H17" s="166"/>
      <c r="I17" s="261"/>
      <c r="J17" s="38"/>
      <c r="K17" s="39"/>
      <c r="L17" s="206"/>
      <c r="M17" s="16"/>
      <c r="N17" s="374"/>
      <c r="O17" s="306"/>
    </row>
    <row r="18" spans="1:15" ht="12.75">
      <c r="A18" s="693"/>
      <c r="B18" s="297">
        <v>2</v>
      </c>
      <c r="C18" s="375" t="s">
        <v>338</v>
      </c>
      <c r="D18" s="96"/>
      <c r="E18" s="97"/>
      <c r="F18" s="37">
        <v>1999</v>
      </c>
      <c r="G18" s="39">
        <v>1</v>
      </c>
      <c r="H18" s="166" t="s">
        <v>95</v>
      </c>
      <c r="I18" s="261"/>
      <c r="J18" s="38">
        <v>104.9</v>
      </c>
      <c r="K18" s="39"/>
      <c r="L18" s="206"/>
      <c r="M18" s="16"/>
      <c r="N18" s="374" t="s">
        <v>339</v>
      </c>
      <c r="O18" s="338"/>
    </row>
    <row r="19" spans="1:15" ht="12.75">
      <c r="A19" s="693"/>
      <c r="B19" s="290">
        <v>3</v>
      </c>
      <c r="C19" s="375" t="s">
        <v>264</v>
      </c>
      <c r="D19" s="96"/>
      <c r="E19" s="97"/>
      <c r="F19" s="37">
        <v>1999</v>
      </c>
      <c r="G19" s="39">
        <v>1</v>
      </c>
      <c r="H19" s="257" t="s">
        <v>244</v>
      </c>
      <c r="I19" s="166" t="s">
        <v>164</v>
      </c>
      <c r="J19" s="38">
        <v>77.6</v>
      </c>
      <c r="K19" s="39"/>
      <c r="L19" s="206"/>
      <c r="M19" s="40"/>
      <c r="N19" s="183" t="s">
        <v>263</v>
      </c>
      <c r="O19" s="323"/>
    </row>
    <row r="20" spans="1:15" ht="12.75">
      <c r="A20" s="693"/>
      <c r="B20" s="297">
        <v>4</v>
      </c>
      <c r="C20" s="375" t="s">
        <v>368</v>
      </c>
      <c r="D20" s="96"/>
      <c r="E20" s="97"/>
      <c r="F20" s="8">
        <v>1998</v>
      </c>
      <c r="G20" s="25">
        <v>1</v>
      </c>
      <c r="H20" s="25" t="s">
        <v>321</v>
      </c>
      <c r="I20" s="9"/>
      <c r="J20" s="10">
        <v>69</v>
      </c>
      <c r="K20" s="9"/>
      <c r="L20" s="77"/>
      <c r="M20" s="16"/>
      <c r="N20" s="183" t="s">
        <v>369</v>
      </c>
      <c r="O20" s="323"/>
    </row>
    <row r="21" spans="1:15" ht="12.75">
      <c r="A21" s="693"/>
      <c r="B21" s="290">
        <v>5</v>
      </c>
      <c r="C21" s="31" t="s">
        <v>179</v>
      </c>
      <c r="D21" s="99"/>
      <c r="E21" s="100"/>
      <c r="F21" s="8">
        <v>1998</v>
      </c>
      <c r="G21" s="25" t="s">
        <v>122</v>
      </c>
      <c r="H21" s="165" t="s">
        <v>82</v>
      </c>
      <c r="I21" s="9"/>
      <c r="J21" s="10">
        <v>67.2</v>
      </c>
      <c r="K21" s="9"/>
      <c r="L21" s="77"/>
      <c r="M21" s="9"/>
      <c r="N21" s="167" t="s">
        <v>383</v>
      </c>
      <c r="O21" s="317"/>
    </row>
    <row r="22" spans="1:15" ht="18" customHeight="1" thickBot="1">
      <c r="A22" s="696"/>
      <c r="B22" s="448">
        <v>6</v>
      </c>
      <c r="C22" s="449" t="s">
        <v>218</v>
      </c>
      <c r="D22" s="441"/>
      <c r="E22" s="442"/>
      <c r="F22" s="133">
        <v>1999</v>
      </c>
      <c r="G22" s="131">
        <v>2</v>
      </c>
      <c r="H22" s="42" t="s">
        <v>91</v>
      </c>
      <c r="I22" s="130"/>
      <c r="J22" s="450">
        <v>82.3</v>
      </c>
      <c r="K22" s="130"/>
      <c r="L22" s="451"/>
      <c r="M22" s="452"/>
      <c r="N22" s="33" t="s">
        <v>219</v>
      </c>
      <c r="O22" s="453"/>
    </row>
    <row r="23" spans="1:15" ht="35.25" customHeight="1" thickBot="1">
      <c r="A23" s="694" t="s">
        <v>392</v>
      </c>
      <c r="B23" s="694"/>
      <c r="C23" s="694"/>
      <c r="D23" s="694"/>
      <c r="E23" s="694"/>
      <c r="F23" s="694"/>
      <c r="G23" s="694"/>
      <c r="H23" s="694"/>
      <c r="I23" s="694"/>
      <c r="J23" s="694"/>
      <c r="K23" s="694"/>
      <c r="L23" s="694"/>
      <c r="M23" s="694"/>
      <c r="N23" s="694"/>
      <c r="O23" s="694"/>
    </row>
    <row r="24" spans="1:15" ht="13.5" thickBot="1">
      <c r="A24" s="697">
        <v>4</v>
      </c>
      <c r="B24" s="335">
        <v>1</v>
      </c>
      <c r="C24" s="105" t="s">
        <v>322</v>
      </c>
      <c r="D24" s="96"/>
      <c r="E24" s="97"/>
      <c r="F24" s="8">
        <v>1999</v>
      </c>
      <c r="G24" s="45">
        <v>1</v>
      </c>
      <c r="H24" s="25" t="s">
        <v>95</v>
      </c>
      <c r="I24" s="39"/>
      <c r="J24" s="86">
        <v>55.4</v>
      </c>
      <c r="K24" s="39"/>
      <c r="L24" s="77"/>
      <c r="M24" s="36"/>
      <c r="N24" s="276" t="s">
        <v>323</v>
      </c>
      <c r="O24" s="344"/>
    </row>
    <row r="25" spans="1:15" ht="13.5" thickBot="1">
      <c r="A25" s="697"/>
      <c r="B25" s="297">
        <v>2</v>
      </c>
      <c r="C25" s="95" t="s">
        <v>213</v>
      </c>
      <c r="D25" s="96"/>
      <c r="E25" s="97"/>
      <c r="F25" s="8">
        <v>1999</v>
      </c>
      <c r="G25" s="16">
        <v>1</v>
      </c>
      <c r="H25" s="9" t="s">
        <v>93</v>
      </c>
      <c r="I25" s="9" t="s">
        <v>384</v>
      </c>
      <c r="J25" s="85">
        <v>54.5</v>
      </c>
      <c r="K25" s="9"/>
      <c r="L25" s="77"/>
      <c r="M25" s="40"/>
      <c r="N25" s="75" t="s">
        <v>385</v>
      </c>
      <c r="O25" s="338"/>
    </row>
    <row r="26" spans="1:15" ht="13.5" thickBot="1">
      <c r="A26" s="697"/>
      <c r="B26" s="290">
        <v>3</v>
      </c>
      <c r="C26" s="255" t="s">
        <v>270</v>
      </c>
      <c r="D26" s="91"/>
      <c r="E26" s="92"/>
      <c r="F26" s="8">
        <v>1998</v>
      </c>
      <c r="G26" s="16">
        <v>1</v>
      </c>
      <c r="H26" s="25" t="s">
        <v>244</v>
      </c>
      <c r="I26" s="25" t="s">
        <v>118</v>
      </c>
      <c r="J26" s="85">
        <v>57.65</v>
      </c>
      <c r="K26" s="9"/>
      <c r="L26" s="77"/>
      <c r="M26" s="40"/>
      <c r="N26" s="256" t="s">
        <v>266</v>
      </c>
      <c r="O26" s="323"/>
    </row>
    <row r="27" spans="1:15" ht="13.5" thickBot="1">
      <c r="A27" s="697"/>
      <c r="B27" s="297">
        <v>4</v>
      </c>
      <c r="C27" s="106" t="s">
        <v>324</v>
      </c>
      <c r="D27" s="99"/>
      <c r="E27" s="100"/>
      <c r="F27" s="8">
        <v>1999</v>
      </c>
      <c r="G27" s="25">
        <v>1</v>
      </c>
      <c r="H27" s="25" t="s">
        <v>95</v>
      </c>
      <c r="I27" s="79"/>
      <c r="J27" s="85">
        <v>56.1</v>
      </c>
      <c r="K27" s="9"/>
      <c r="L27" s="77"/>
      <c r="M27" s="9"/>
      <c r="N27" s="167" t="s">
        <v>325</v>
      </c>
      <c r="O27" s="323"/>
    </row>
    <row r="28" spans="1:15" ht="13.5" thickBot="1">
      <c r="A28" s="697"/>
      <c r="B28" s="290">
        <v>5</v>
      </c>
      <c r="C28" s="91" t="s">
        <v>238</v>
      </c>
      <c r="D28" s="96"/>
      <c r="E28" s="96"/>
      <c r="F28" s="8">
        <v>1999</v>
      </c>
      <c r="G28" s="25">
        <v>1</v>
      </c>
      <c r="H28" s="25" t="s">
        <v>91</v>
      </c>
      <c r="I28" s="9"/>
      <c r="J28" s="10">
        <v>70.8</v>
      </c>
      <c r="K28" s="9"/>
      <c r="L28" s="77"/>
      <c r="M28" s="16"/>
      <c r="N28" s="104" t="s">
        <v>239</v>
      </c>
      <c r="O28" s="317"/>
    </row>
    <row r="29" spans="1:15" ht="13.5" thickBot="1">
      <c r="A29" s="697"/>
      <c r="B29" s="324">
        <v>6</v>
      </c>
      <c r="C29" s="440" t="s">
        <v>155</v>
      </c>
      <c r="D29" s="441"/>
      <c r="E29" s="442"/>
      <c r="F29" s="133">
        <v>1999</v>
      </c>
      <c r="G29" s="130">
        <v>1</v>
      </c>
      <c r="H29" s="42" t="s">
        <v>153</v>
      </c>
      <c r="I29" s="130"/>
      <c r="J29" s="450">
        <v>70.9</v>
      </c>
      <c r="K29" s="130"/>
      <c r="L29" s="451"/>
      <c r="M29" s="131"/>
      <c r="N29" s="33" t="s">
        <v>156</v>
      </c>
      <c r="O29" s="334"/>
    </row>
    <row r="30" spans="1:15" ht="13.5" thickBot="1">
      <c r="A30" s="697">
        <v>5</v>
      </c>
      <c r="B30" s="335">
        <v>1</v>
      </c>
      <c r="C30" s="438" t="s">
        <v>272</v>
      </c>
      <c r="D30" s="454"/>
      <c r="E30" s="455"/>
      <c r="F30" s="37">
        <v>1999</v>
      </c>
      <c r="G30" s="39">
        <v>1</v>
      </c>
      <c r="H30" s="166" t="s">
        <v>244</v>
      </c>
      <c r="I30" s="39"/>
      <c r="J30" s="86">
        <v>61.1</v>
      </c>
      <c r="K30" s="39"/>
      <c r="L30" s="206"/>
      <c r="M30" s="456"/>
      <c r="N30" s="439" t="s">
        <v>273</v>
      </c>
      <c r="O30" s="344"/>
    </row>
    <row r="31" spans="1:15" ht="13.5" thickBot="1">
      <c r="A31" s="697"/>
      <c r="B31" s="297">
        <v>2</v>
      </c>
      <c r="C31" s="255" t="s">
        <v>216</v>
      </c>
      <c r="D31" s="91"/>
      <c r="E31" s="97"/>
      <c r="F31" s="37">
        <v>1998</v>
      </c>
      <c r="G31" s="9">
        <v>1</v>
      </c>
      <c r="H31" s="25" t="s">
        <v>93</v>
      </c>
      <c r="I31" s="166" t="s">
        <v>384</v>
      </c>
      <c r="J31" s="86">
        <v>60.1</v>
      </c>
      <c r="K31" s="39"/>
      <c r="L31" s="77"/>
      <c r="M31" s="40"/>
      <c r="N31" s="104" t="s">
        <v>215</v>
      </c>
      <c r="O31" s="338"/>
    </row>
    <row r="32" spans="1:15" ht="13.5" thickBot="1">
      <c r="A32" s="697"/>
      <c r="B32" s="290">
        <v>3</v>
      </c>
      <c r="C32" s="31" t="s">
        <v>232</v>
      </c>
      <c r="D32" s="277"/>
      <c r="E32" s="100"/>
      <c r="F32" s="37">
        <v>1998</v>
      </c>
      <c r="G32" s="166">
        <v>1</v>
      </c>
      <c r="H32" s="166" t="s">
        <v>91</v>
      </c>
      <c r="I32" s="87"/>
      <c r="J32" s="86">
        <v>62.1</v>
      </c>
      <c r="K32" s="39"/>
      <c r="L32" s="77"/>
      <c r="M32" s="9"/>
      <c r="N32" s="167" t="s">
        <v>229</v>
      </c>
      <c r="O32" s="323"/>
    </row>
    <row r="33" spans="1:15" ht="13.5" thickBot="1">
      <c r="A33" s="697"/>
      <c r="B33" s="297">
        <v>4</v>
      </c>
      <c r="C33" s="255" t="s">
        <v>349</v>
      </c>
      <c r="D33" s="91"/>
      <c r="E33" s="92"/>
      <c r="F33" s="37">
        <v>1999</v>
      </c>
      <c r="G33" s="39">
        <v>1</v>
      </c>
      <c r="H33" s="166" t="s">
        <v>320</v>
      </c>
      <c r="I33" s="166" t="s">
        <v>130</v>
      </c>
      <c r="J33" s="86">
        <v>61.95</v>
      </c>
      <c r="K33" s="39"/>
      <c r="L33" s="77"/>
      <c r="M33" s="40"/>
      <c r="N33" s="256" t="s">
        <v>350</v>
      </c>
      <c r="O33" s="323"/>
    </row>
    <row r="34" spans="1:15" ht="13.5" thickBot="1">
      <c r="A34" s="697"/>
      <c r="B34" s="290">
        <v>5</v>
      </c>
      <c r="C34" s="255" t="s">
        <v>235</v>
      </c>
      <c r="D34" s="91"/>
      <c r="E34" s="92"/>
      <c r="F34" s="37">
        <v>1998</v>
      </c>
      <c r="G34" s="39">
        <v>1</v>
      </c>
      <c r="H34" s="166" t="s">
        <v>91</v>
      </c>
      <c r="I34" s="39"/>
      <c r="J34" s="86">
        <v>62.65</v>
      </c>
      <c r="K34" s="39"/>
      <c r="L34" s="77"/>
      <c r="M34" s="40"/>
      <c r="N34" s="256" t="s">
        <v>236</v>
      </c>
      <c r="O34" s="317"/>
    </row>
    <row r="35" spans="1:15" ht="13.5" thickBot="1">
      <c r="A35" s="697"/>
      <c r="B35" s="324">
        <v>6</v>
      </c>
      <c r="C35" s="255" t="s">
        <v>158</v>
      </c>
      <c r="D35" s="91"/>
      <c r="E35" s="97"/>
      <c r="F35" s="8">
        <v>1998</v>
      </c>
      <c r="G35" s="9">
        <v>1</v>
      </c>
      <c r="H35" s="25" t="s">
        <v>153</v>
      </c>
      <c r="I35" s="9"/>
      <c r="J35" s="85">
        <v>61.2</v>
      </c>
      <c r="K35" s="9"/>
      <c r="L35" s="77"/>
      <c r="M35" s="16"/>
      <c r="N35" s="276" t="s">
        <v>154</v>
      </c>
      <c r="O35" s="334"/>
    </row>
    <row r="36" spans="1:15" ht="12.75">
      <c r="A36" s="693">
        <v>6</v>
      </c>
      <c r="B36" s="335">
        <v>1</v>
      </c>
      <c r="C36" s="105" t="s">
        <v>353</v>
      </c>
      <c r="D36" s="96"/>
      <c r="E36" s="97"/>
      <c r="F36" s="8">
        <v>1998</v>
      </c>
      <c r="G36" s="16">
        <v>1</v>
      </c>
      <c r="H36" s="25" t="s">
        <v>320</v>
      </c>
      <c r="I36" s="25" t="s">
        <v>130</v>
      </c>
      <c r="J36" s="85">
        <v>63.2</v>
      </c>
      <c r="K36" s="9"/>
      <c r="L36" s="77"/>
      <c r="M36" s="36"/>
      <c r="N36" s="276" t="s">
        <v>354</v>
      </c>
      <c r="O36" s="309"/>
    </row>
    <row r="37" spans="1:15" ht="19.5">
      <c r="A37" s="693"/>
      <c r="B37" s="297">
        <v>2</v>
      </c>
      <c r="C37" s="255" t="s">
        <v>217</v>
      </c>
      <c r="D37" s="91"/>
      <c r="E37" s="92"/>
      <c r="F37" s="37">
        <v>1998</v>
      </c>
      <c r="G37" s="25" t="s">
        <v>122</v>
      </c>
      <c r="H37" s="25" t="s">
        <v>93</v>
      </c>
      <c r="I37" s="411" t="s">
        <v>214</v>
      </c>
      <c r="J37" s="86">
        <v>67.2</v>
      </c>
      <c r="K37" s="39"/>
      <c r="L37" s="77"/>
      <c r="M37" s="40"/>
      <c r="N37" s="104" t="s">
        <v>215</v>
      </c>
      <c r="O37" s="342"/>
    </row>
    <row r="38" spans="1:15" ht="12.75">
      <c r="A38" s="693"/>
      <c r="B38" s="415">
        <v>3</v>
      </c>
      <c r="C38" s="417" t="s">
        <v>131</v>
      </c>
      <c r="D38" s="418"/>
      <c r="E38" s="418"/>
      <c r="F38" s="8">
        <v>1999</v>
      </c>
      <c r="G38" s="25">
        <v>1</v>
      </c>
      <c r="H38" s="25" t="s">
        <v>78</v>
      </c>
      <c r="I38" s="9"/>
      <c r="J38" s="85">
        <v>63.35</v>
      </c>
      <c r="K38" s="9"/>
      <c r="L38" s="77"/>
      <c r="M38" s="40"/>
      <c r="N38" s="32" t="s">
        <v>132</v>
      </c>
      <c r="O38" s="296"/>
    </row>
    <row r="39" spans="1:15" ht="12.75">
      <c r="A39" s="693"/>
      <c r="B39" s="416">
        <v>4</v>
      </c>
      <c r="C39" s="32" t="s">
        <v>192</v>
      </c>
      <c r="D39" s="103"/>
      <c r="E39" s="103"/>
      <c r="F39" s="16">
        <v>1999</v>
      </c>
      <c r="G39" s="265">
        <v>1</v>
      </c>
      <c r="H39" s="25" t="s">
        <v>87</v>
      </c>
      <c r="I39" s="9" t="s">
        <v>130</v>
      </c>
      <c r="J39" s="16">
        <v>66.55</v>
      </c>
      <c r="K39" s="9"/>
      <c r="L39" s="77"/>
      <c r="M39" s="40"/>
      <c r="N39" s="32" t="s">
        <v>194</v>
      </c>
      <c r="O39" s="296"/>
    </row>
    <row r="40" spans="1:15" ht="12.75">
      <c r="A40" s="693"/>
      <c r="B40" s="290">
        <v>5</v>
      </c>
      <c r="C40" s="105" t="s">
        <v>304</v>
      </c>
      <c r="D40" s="96"/>
      <c r="E40" s="97"/>
      <c r="F40" s="37">
        <v>1999</v>
      </c>
      <c r="G40" s="45">
        <v>1</v>
      </c>
      <c r="H40" s="166" t="s">
        <v>297</v>
      </c>
      <c r="I40" s="166" t="s">
        <v>298</v>
      </c>
      <c r="J40" s="86">
        <v>99.5</v>
      </c>
      <c r="K40" s="39"/>
      <c r="L40" s="77"/>
      <c r="M40" s="16"/>
      <c r="N40" s="104" t="s">
        <v>305</v>
      </c>
      <c r="O40" s="292"/>
    </row>
    <row r="41" spans="1:15" ht="13.5" thickBot="1">
      <c r="A41" s="693"/>
      <c r="B41" s="324">
        <v>6</v>
      </c>
      <c r="C41" s="255"/>
      <c r="D41" s="96"/>
      <c r="E41" s="97"/>
      <c r="F41" s="37"/>
      <c r="G41" s="9"/>
      <c r="H41" s="166"/>
      <c r="I41" s="39"/>
      <c r="J41" s="38"/>
      <c r="K41" s="39"/>
      <c r="L41" s="77"/>
      <c r="M41" s="16"/>
      <c r="N41" s="104"/>
      <c r="O41" s="304"/>
    </row>
    <row r="42" spans="1:15" ht="33" customHeight="1" thickBot="1">
      <c r="A42" s="694" t="s">
        <v>393</v>
      </c>
      <c r="B42" s="694"/>
      <c r="C42" s="694"/>
      <c r="D42" s="694"/>
      <c r="E42" s="694"/>
      <c r="F42" s="694"/>
      <c r="G42" s="694"/>
      <c r="H42" s="694"/>
      <c r="I42" s="694"/>
      <c r="J42" s="694"/>
      <c r="K42" s="694"/>
      <c r="L42" s="694"/>
      <c r="M42" s="694"/>
      <c r="N42" s="694"/>
      <c r="O42" s="694"/>
    </row>
    <row r="43" spans="1:15" ht="13.5" thickBot="1">
      <c r="A43" s="692">
        <v>5</v>
      </c>
      <c r="B43" s="305">
        <v>1</v>
      </c>
      <c r="C43" s="406" t="s">
        <v>115</v>
      </c>
      <c r="D43" s="96"/>
      <c r="E43" s="97"/>
      <c r="F43" s="37">
        <v>1999</v>
      </c>
      <c r="G43" s="45">
        <v>1</v>
      </c>
      <c r="H43" s="166" t="s">
        <v>75</v>
      </c>
      <c r="I43" s="166" t="s">
        <v>283</v>
      </c>
      <c r="J43" s="86">
        <v>57.25</v>
      </c>
      <c r="K43" s="39"/>
      <c r="L43" s="77"/>
      <c r="M43" s="40"/>
      <c r="N43" s="104" t="s">
        <v>107</v>
      </c>
      <c r="O43" s="357"/>
    </row>
    <row r="44" spans="1:15" ht="13.5" thickBot="1">
      <c r="A44" s="692"/>
      <c r="B44" s="297">
        <v>2</v>
      </c>
      <c r="C44" s="381" t="s">
        <v>228</v>
      </c>
      <c r="D44" s="211"/>
      <c r="E44" s="212"/>
      <c r="F44" s="402">
        <v>1999</v>
      </c>
      <c r="G44" s="16">
        <v>1</v>
      </c>
      <c r="H44" s="166" t="s">
        <v>91</v>
      </c>
      <c r="I44" s="213"/>
      <c r="J44" s="404">
        <v>56.45</v>
      </c>
      <c r="K44" s="403"/>
      <c r="L44" s="77"/>
      <c r="M44" s="40"/>
      <c r="N44" s="256" t="s">
        <v>229</v>
      </c>
      <c r="O44" s="358"/>
    </row>
    <row r="45" spans="1:15" ht="13.5" thickBot="1">
      <c r="A45" s="692"/>
      <c r="B45" s="290">
        <v>3</v>
      </c>
      <c r="C45" s="405" t="s">
        <v>326</v>
      </c>
      <c r="D45" s="274"/>
      <c r="E45" s="275"/>
      <c r="F45" s="204">
        <v>1998</v>
      </c>
      <c r="G45" s="166">
        <v>1</v>
      </c>
      <c r="H45" s="25" t="s">
        <v>95</v>
      </c>
      <c r="I45" s="9"/>
      <c r="J45" s="209">
        <v>56.85</v>
      </c>
      <c r="K45" s="98"/>
      <c r="L45" s="195"/>
      <c r="M45" s="40"/>
      <c r="N45" s="183" t="s">
        <v>327</v>
      </c>
      <c r="O45" s="323"/>
    </row>
    <row r="46" spans="1:15" ht="13.5" thickBot="1">
      <c r="A46" s="692"/>
      <c r="B46" s="297">
        <v>4</v>
      </c>
      <c r="C46" s="406" t="s">
        <v>348</v>
      </c>
      <c r="D46" s="96"/>
      <c r="E46" s="97"/>
      <c r="F46" s="37">
        <v>1999</v>
      </c>
      <c r="G46" s="164">
        <v>1</v>
      </c>
      <c r="H46" s="166" t="s">
        <v>169</v>
      </c>
      <c r="I46" s="9"/>
      <c r="J46" s="85">
        <v>55.65</v>
      </c>
      <c r="K46" s="9"/>
      <c r="L46" s="77"/>
      <c r="M46" s="16"/>
      <c r="N46" s="104" t="s">
        <v>174</v>
      </c>
      <c r="O46" s="359"/>
    </row>
    <row r="47" spans="1:15" ht="13.5" thickBot="1">
      <c r="A47" s="692"/>
      <c r="B47" s="290">
        <v>5</v>
      </c>
      <c r="C47" s="407" t="s">
        <v>230</v>
      </c>
      <c r="D47" s="99"/>
      <c r="E47" s="100"/>
      <c r="F47" s="37">
        <v>1999</v>
      </c>
      <c r="G47" s="166">
        <v>1</v>
      </c>
      <c r="H47" s="25" t="s">
        <v>91</v>
      </c>
      <c r="I47" s="39"/>
      <c r="J47" s="86">
        <v>56.55</v>
      </c>
      <c r="K47" s="39"/>
      <c r="L47" s="77"/>
      <c r="M47" s="16"/>
      <c r="N47" s="284" t="s">
        <v>225</v>
      </c>
      <c r="O47" s="359"/>
    </row>
    <row r="48" spans="1:15" ht="13.5" thickBot="1">
      <c r="A48" s="692"/>
      <c r="B48" s="324">
        <v>6</v>
      </c>
      <c r="C48" s="406" t="s">
        <v>125</v>
      </c>
      <c r="D48" s="96"/>
      <c r="E48" s="97"/>
      <c r="F48" s="8">
        <v>1999</v>
      </c>
      <c r="G48" s="164" t="s">
        <v>66</v>
      </c>
      <c r="H48" s="25" t="s">
        <v>117</v>
      </c>
      <c r="I48" s="25" t="s">
        <v>118</v>
      </c>
      <c r="J48" s="85">
        <v>54.6</v>
      </c>
      <c r="K48" s="9"/>
      <c r="L48" s="77"/>
      <c r="M48" s="16"/>
      <c r="N48" s="104" t="s">
        <v>120</v>
      </c>
      <c r="O48" s="360"/>
    </row>
    <row r="49" spans="1:15" ht="12.75">
      <c r="A49" s="695">
        <v>6</v>
      </c>
      <c r="B49" s="335">
        <v>1</v>
      </c>
      <c r="C49" s="385" t="s">
        <v>163</v>
      </c>
      <c r="D49" s="91"/>
      <c r="E49" s="97"/>
      <c r="F49" s="37">
        <v>1999</v>
      </c>
      <c r="G49" s="9">
        <v>1</v>
      </c>
      <c r="H49" s="25" t="s">
        <v>160</v>
      </c>
      <c r="I49" s="166" t="s">
        <v>130</v>
      </c>
      <c r="J49" s="86">
        <v>62.7</v>
      </c>
      <c r="K49" s="9"/>
      <c r="L49" s="77"/>
      <c r="M49" s="40"/>
      <c r="N49" s="104" t="s">
        <v>162</v>
      </c>
      <c r="O49" s="361"/>
    </row>
    <row r="50" spans="1:15" ht="12.75">
      <c r="A50" s="695"/>
      <c r="B50" s="297">
        <v>2</v>
      </c>
      <c r="C50" s="385" t="s">
        <v>161</v>
      </c>
      <c r="D50" s="91"/>
      <c r="E50" s="97"/>
      <c r="F50" s="8">
        <v>1999</v>
      </c>
      <c r="G50" s="9">
        <v>1</v>
      </c>
      <c r="H50" s="25" t="s">
        <v>160</v>
      </c>
      <c r="I50" s="25" t="s">
        <v>130</v>
      </c>
      <c r="J50" s="85">
        <v>62.65</v>
      </c>
      <c r="K50" s="9"/>
      <c r="L50" s="77"/>
      <c r="M50" s="40"/>
      <c r="N50" s="104" t="s">
        <v>162</v>
      </c>
      <c r="O50" s="362"/>
    </row>
    <row r="51" spans="1:15" ht="12.75">
      <c r="A51" s="695"/>
      <c r="B51" s="290">
        <v>3</v>
      </c>
      <c r="C51" s="384" t="s">
        <v>342</v>
      </c>
      <c r="D51" s="91"/>
      <c r="E51" s="97"/>
      <c r="F51" s="204">
        <v>1998</v>
      </c>
      <c r="G51" s="25" t="s">
        <v>122</v>
      </c>
      <c r="H51" s="25" t="s">
        <v>95</v>
      </c>
      <c r="I51" s="98"/>
      <c r="J51" s="209">
        <v>62.95</v>
      </c>
      <c r="K51" s="98"/>
      <c r="L51" s="195"/>
      <c r="M51" s="40"/>
      <c r="N51" s="183" t="s">
        <v>343</v>
      </c>
      <c r="O51" s="363"/>
    </row>
    <row r="52" spans="1:15" ht="12.75">
      <c r="A52" s="695"/>
      <c r="B52" s="297">
        <v>4</v>
      </c>
      <c r="C52" s="384" t="s">
        <v>253</v>
      </c>
      <c r="D52" s="91"/>
      <c r="E52" s="97"/>
      <c r="F52" s="8">
        <v>1999</v>
      </c>
      <c r="G52" s="98">
        <v>1</v>
      </c>
      <c r="H52" s="250" t="s">
        <v>243</v>
      </c>
      <c r="I52" s="410" t="s">
        <v>214</v>
      </c>
      <c r="J52" s="209">
        <v>62.25</v>
      </c>
      <c r="K52" s="98"/>
      <c r="L52" s="195"/>
      <c r="M52" s="210"/>
      <c r="N52" s="183" t="s">
        <v>288</v>
      </c>
      <c r="O52" s="364"/>
    </row>
    <row r="53" spans="1:15" ht="12.75">
      <c r="A53" s="695"/>
      <c r="B53" s="290">
        <v>5</v>
      </c>
      <c r="C53" s="406" t="s">
        <v>191</v>
      </c>
      <c r="D53" s="408"/>
      <c r="E53" s="279"/>
      <c r="F53" s="8">
        <v>1999</v>
      </c>
      <c r="G53" s="9">
        <v>1</v>
      </c>
      <c r="H53" s="25" t="s">
        <v>86</v>
      </c>
      <c r="I53" s="39"/>
      <c r="J53" s="85">
        <v>61</v>
      </c>
      <c r="K53" s="9"/>
      <c r="L53" s="77"/>
      <c r="M53" s="40"/>
      <c r="N53" s="167" t="s">
        <v>186</v>
      </c>
      <c r="O53" s="363"/>
    </row>
    <row r="54" spans="1:15" ht="13.5" thickBot="1">
      <c r="A54" s="695"/>
      <c r="B54" s="324">
        <v>6</v>
      </c>
      <c r="C54" s="385" t="s">
        <v>351</v>
      </c>
      <c r="D54" s="91"/>
      <c r="E54" s="92"/>
      <c r="F54" s="8">
        <v>1999</v>
      </c>
      <c r="G54" s="9">
        <v>1</v>
      </c>
      <c r="H54" s="25" t="s">
        <v>320</v>
      </c>
      <c r="I54" s="25" t="s">
        <v>130</v>
      </c>
      <c r="J54" s="85">
        <v>60.9</v>
      </c>
      <c r="K54" s="9"/>
      <c r="L54" s="77"/>
      <c r="M54" s="40"/>
      <c r="N54" s="256" t="s">
        <v>352</v>
      </c>
      <c r="O54" s="365"/>
    </row>
    <row r="55" spans="1:15" ht="13.5" thickBot="1">
      <c r="A55" s="692">
        <v>7</v>
      </c>
      <c r="B55" s="335">
        <v>1</v>
      </c>
      <c r="C55" s="406" t="s">
        <v>124</v>
      </c>
      <c r="D55" s="96"/>
      <c r="E55" s="97"/>
      <c r="F55" s="8">
        <v>1999</v>
      </c>
      <c r="G55" s="25" t="s">
        <v>122</v>
      </c>
      <c r="H55" s="25" t="s">
        <v>117</v>
      </c>
      <c r="I55" s="25" t="s">
        <v>118</v>
      </c>
      <c r="J55" s="85">
        <v>66.65</v>
      </c>
      <c r="K55" s="9"/>
      <c r="L55" s="77"/>
      <c r="M55" s="40"/>
      <c r="N55" s="104" t="s">
        <v>120</v>
      </c>
      <c r="O55" s="366"/>
    </row>
    <row r="56" spans="1:15" ht="13.5" thickBot="1">
      <c r="A56" s="692"/>
      <c r="B56" s="297">
        <v>2</v>
      </c>
      <c r="C56" s="412" t="s">
        <v>171</v>
      </c>
      <c r="D56" s="170"/>
      <c r="E56" s="89"/>
      <c r="F56" s="45">
        <v>1998</v>
      </c>
      <c r="G56" s="265" t="s">
        <v>122</v>
      </c>
      <c r="H56" s="25" t="s">
        <v>169</v>
      </c>
      <c r="I56" s="9"/>
      <c r="J56" s="16">
        <v>66.85</v>
      </c>
      <c r="K56" s="39"/>
      <c r="L56" s="77"/>
      <c r="M56" s="40"/>
      <c r="N56" s="104" t="s">
        <v>172</v>
      </c>
      <c r="O56" s="355"/>
    </row>
    <row r="57" spans="1:15" ht="13.5" thickBot="1">
      <c r="A57" s="692"/>
      <c r="B57" s="290">
        <v>3</v>
      </c>
      <c r="C57" s="406" t="s">
        <v>180</v>
      </c>
      <c r="D57" s="96"/>
      <c r="E57" s="97"/>
      <c r="F57" s="8">
        <v>1999</v>
      </c>
      <c r="G57" s="164" t="s">
        <v>145</v>
      </c>
      <c r="H57" s="25" t="s">
        <v>83</v>
      </c>
      <c r="I57" s="25"/>
      <c r="J57" s="85">
        <v>66.8</v>
      </c>
      <c r="K57" s="9"/>
      <c r="L57" s="77"/>
      <c r="M57" s="16"/>
      <c r="N57" s="283" t="s">
        <v>181</v>
      </c>
      <c r="O57" s="296"/>
    </row>
    <row r="58" spans="1:15" ht="20.25" thickBot="1">
      <c r="A58" s="692"/>
      <c r="B58" s="297">
        <v>4</v>
      </c>
      <c r="C58" s="407" t="s">
        <v>254</v>
      </c>
      <c r="D58" s="99"/>
      <c r="E58" s="100"/>
      <c r="F58" s="8">
        <v>1998</v>
      </c>
      <c r="G58" s="9">
        <v>1</v>
      </c>
      <c r="H58" s="25" t="s">
        <v>243</v>
      </c>
      <c r="I58" s="260" t="s">
        <v>214</v>
      </c>
      <c r="J58" s="85">
        <v>66.15</v>
      </c>
      <c r="K58" s="9"/>
      <c r="L58" s="77"/>
      <c r="M58" s="40"/>
      <c r="N58" s="167" t="s">
        <v>288</v>
      </c>
      <c r="O58" s="355"/>
    </row>
    <row r="59" spans="1:15" ht="13.5" thickBot="1">
      <c r="A59" s="692"/>
      <c r="B59" s="290">
        <v>5</v>
      </c>
      <c r="C59" s="413" t="s">
        <v>237</v>
      </c>
      <c r="D59" s="168"/>
      <c r="E59" s="97"/>
      <c r="F59" s="37">
        <v>1999</v>
      </c>
      <c r="G59" s="25" t="s">
        <v>122</v>
      </c>
      <c r="H59" s="25" t="s">
        <v>91</v>
      </c>
      <c r="I59" s="166"/>
      <c r="J59" s="86">
        <v>66.95</v>
      </c>
      <c r="K59" s="9"/>
      <c r="L59" s="77"/>
      <c r="M59" s="40"/>
      <c r="N59" s="104" t="s">
        <v>229</v>
      </c>
      <c r="O59" s="426"/>
    </row>
    <row r="60" spans="1:15" ht="13.5" thickBot="1">
      <c r="A60" s="692"/>
      <c r="B60" s="324">
        <v>6</v>
      </c>
      <c r="C60" s="414" t="s">
        <v>259</v>
      </c>
      <c r="D60" s="14"/>
      <c r="E60" s="14"/>
      <c r="F60" s="267">
        <v>1999</v>
      </c>
      <c r="G60" s="287">
        <v>1</v>
      </c>
      <c r="H60" s="268" t="s">
        <v>243</v>
      </c>
      <c r="I60" s="9"/>
      <c r="J60" s="267">
        <v>64.85</v>
      </c>
      <c r="K60" s="15"/>
      <c r="L60" s="272"/>
      <c r="M60" s="286"/>
      <c r="N60" s="273" t="s">
        <v>293</v>
      </c>
      <c r="O60" s="334"/>
    </row>
    <row r="61" spans="1:15" ht="13.5" thickBot="1">
      <c r="A61" s="692">
        <v>8</v>
      </c>
      <c r="B61" s="335">
        <v>1</v>
      </c>
      <c r="C61" s="385" t="s">
        <v>119</v>
      </c>
      <c r="D61" s="96"/>
      <c r="E61" s="97"/>
      <c r="F61" s="8">
        <v>1999</v>
      </c>
      <c r="G61" s="9">
        <v>1</v>
      </c>
      <c r="H61" s="25" t="s">
        <v>117</v>
      </c>
      <c r="I61" s="25" t="s">
        <v>118</v>
      </c>
      <c r="J61" s="10">
        <v>72.75</v>
      </c>
      <c r="K61" s="9"/>
      <c r="L61" s="77"/>
      <c r="M61" s="16"/>
      <c r="N61" s="104" t="s">
        <v>120</v>
      </c>
      <c r="O61" s="367"/>
    </row>
    <row r="62" spans="1:15" ht="13.5" thickBot="1">
      <c r="A62" s="692"/>
      <c r="B62" s="297">
        <v>2</v>
      </c>
      <c r="C62" s="385" t="s">
        <v>317</v>
      </c>
      <c r="D62" s="96"/>
      <c r="E62" s="97"/>
      <c r="F62" s="37">
        <v>1998</v>
      </c>
      <c r="G62" s="164" t="s">
        <v>122</v>
      </c>
      <c r="H62" s="25" t="s">
        <v>297</v>
      </c>
      <c r="I62" s="25" t="s">
        <v>298</v>
      </c>
      <c r="J62" s="38">
        <v>71</v>
      </c>
      <c r="K62" s="39"/>
      <c r="L62" s="77"/>
      <c r="M62" s="16"/>
      <c r="N62" s="104" t="s">
        <v>318</v>
      </c>
      <c r="O62" s="367"/>
    </row>
    <row r="63" spans="1:15" ht="13.5" thickBot="1">
      <c r="A63" s="692"/>
      <c r="B63" s="290">
        <v>3</v>
      </c>
      <c r="C63" s="421" t="s">
        <v>334</v>
      </c>
      <c r="D63" s="280"/>
      <c r="E63" s="281"/>
      <c r="F63" s="8">
        <v>1999</v>
      </c>
      <c r="G63" s="25" t="s">
        <v>122</v>
      </c>
      <c r="H63" s="25" t="s">
        <v>95</v>
      </c>
      <c r="I63" s="9"/>
      <c r="J63" s="10">
        <v>70</v>
      </c>
      <c r="K63" s="9"/>
      <c r="L63" s="77"/>
      <c r="M63" s="40"/>
      <c r="N63" s="276" t="s">
        <v>335</v>
      </c>
      <c r="O63" s="368"/>
    </row>
    <row r="64" spans="1:15" ht="13.5" thickBot="1">
      <c r="A64" s="692"/>
      <c r="B64" s="297">
        <v>4</v>
      </c>
      <c r="C64" s="381" t="s">
        <v>231</v>
      </c>
      <c r="D64" s="170"/>
      <c r="E64" s="89"/>
      <c r="F64" s="419">
        <v>1999</v>
      </c>
      <c r="G64" s="420" t="s">
        <v>122</v>
      </c>
      <c r="H64" s="409" t="s">
        <v>91</v>
      </c>
      <c r="I64" s="188" t="s">
        <v>386</v>
      </c>
      <c r="J64" s="422">
        <v>69</v>
      </c>
      <c r="K64" s="409"/>
      <c r="L64" s="103"/>
      <c r="M64" s="103"/>
      <c r="N64" s="104" t="s">
        <v>229</v>
      </c>
      <c r="O64" s="367"/>
    </row>
    <row r="65" spans="1:15" ht="13.5" thickBot="1">
      <c r="A65" s="692"/>
      <c r="B65" s="290">
        <v>5</v>
      </c>
      <c r="C65" s="381" t="s">
        <v>300</v>
      </c>
      <c r="D65" s="178"/>
      <c r="E65" s="177"/>
      <c r="F65" s="419">
        <v>1998</v>
      </c>
      <c r="G65" s="409">
        <v>1</v>
      </c>
      <c r="H65" s="25" t="s">
        <v>297</v>
      </c>
      <c r="I65" s="166" t="s">
        <v>298</v>
      </c>
      <c r="J65" s="423">
        <v>72.7</v>
      </c>
      <c r="K65" s="39"/>
      <c r="L65" s="77"/>
      <c r="M65" s="16"/>
      <c r="N65" s="104" t="s">
        <v>301</v>
      </c>
      <c r="O65" s="369"/>
    </row>
    <row r="66" spans="1:15" ht="13.5" thickBot="1">
      <c r="A66" s="692"/>
      <c r="B66" s="324">
        <v>6</v>
      </c>
      <c r="C66" s="385" t="s">
        <v>135</v>
      </c>
      <c r="D66" s="96"/>
      <c r="E66" s="97"/>
      <c r="F66" s="8">
        <v>1999</v>
      </c>
      <c r="G66" s="9">
        <v>1</v>
      </c>
      <c r="H66" s="25" t="s">
        <v>78</v>
      </c>
      <c r="I66" s="25" t="s">
        <v>130</v>
      </c>
      <c r="J66" s="10">
        <v>72</v>
      </c>
      <c r="K66" s="9"/>
      <c r="L66" s="77"/>
      <c r="M66" s="40"/>
      <c r="N66" s="104" t="s">
        <v>136</v>
      </c>
      <c r="O66" s="370"/>
    </row>
    <row r="67" spans="1:15" ht="13.5" thickBot="1">
      <c r="A67" s="692">
        <v>9</v>
      </c>
      <c r="B67" s="335">
        <v>1</v>
      </c>
      <c r="C67" s="430" t="s">
        <v>138</v>
      </c>
      <c r="D67" s="170"/>
      <c r="E67" s="89"/>
      <c r="F67" s="16">
        <v>1999</v>
      </c>
      <c r="G67" s="164">
        <v>1</v>
      </c>
      <c r="H67" s="164" t="s">
        <v>78</v>
      </c>
      <c r="I67" s="25" t="s">
        <v>130</v>
      </c>
      <c r="J67" s="437">
        <v>74.4</v>
      </c>
      <c r="K67" s="9"/>
      <c r="L67" s="77"/>
      <c r="M67" s="40"/>
      <c r="N67" s="434" t="s">
        <v>136</v>
      </c>
      <c r="O67" s="429"/>
    </row>
    <row r="68" spans="1:15" ht="13.5" thickBot="1">
      <c r="A68" s="692"/>
      <c r="B68" s="297">
        <v>2</v>
      </c>
      <c r="C68" s="427" t="s">
        <v>137</v>
      </c>
      <c r="D68" s="99"/>
      <c r="E68" s="100"/>
      <c r="F68" s="8">
        <v>1998</v>
      </c>
      <c r="G68" s="25" t="s">
        <v>122</v>
      </c>
      <c r="H68" s="25" t="s">
        <v>78</v>
      </c>
      <c r="I68" s="25" t="s">
        <v>130</v>
      </c>
      <c r="J68" s="10">
        <v>77.75</v>
      </c>
      <c r="K68" s="9"/>
      <c r="L68" s="77"/>
      <c r="M68" s="9"/>
      <c r="N68" s="284" t="s">
        <v>136</v>
      </c>
      <c r="O68" s="89"/>
    </row>
    <row r="69" spans="1:15" ht="13.5" thickBot="1">
      <c r="A69" s="692"/>
      <c r="B69" s="290">
        <v>3</v>
      </c>
      <c r="C69" s="435" t="s">
        <v>255</v>
      </c>
      <c r="D69" s="96"/>
      <c r="E69" s="97"/>
      <c r="F69" s="37">
        <v>1999</v>
      </c>
      <c r="G69" s="25">
        <v>1</v>
      </c>
      <c r="H69" s="25" t="s">
        <v>243</v>
      </c>
      <c r="I69" s="261" t="s">
        <v>214</v>
      </c>
      <c r="J69" s="38">
        <v>77.85</v>
      </c>
      <c r="K69" s="39"/>
      <c r="L69" s="77"/>
      <c r="M69" s="40"/>
      <c r="N69" s="256" t="s">
        <v>289</v>
      </c>
      <c r="O69" s="89"/>
    </row>
    <row r="70" spans="1:15" ht="13.5" thickBot="1">
      <c r="A70" s="692"/>
      <c r="B70" s="297">
        <v>4</v>
      </c>
      <c r="C70" s="431" t="s">
        <v>198</v>
      </c>
      <c r="D70" s="432"/>
      <c r="E70" s="433"/>
      <c r="F70" s="37">
        <v>1998</v>
      </c>
      <c r="G70" s="45">
        <v>1</v>
      </c>
      <c r="H70" s="166" t="s">
        <v>88</v>
      </c>
      <c r="I70" s="9"/>
      <c r="J70" s="38">
        <v>77.75</v>
      </c>
      <c r="K70" s="9"/>
      <c r="L70" s="77"/>
      <c r="M70" s="40"/>
      <c r="N70" s="104" t="s">
        <v>195</v>
      </c>
      <c r="O70" s="94"/>
    </row>
    <row r="71" spans="1:15" ht="13.5" thickBot="1">
      <c r="A71" s="692"/>
      <c r="B71" s="290">
        <v>5</v>
      </c>
      <c r="C71" s="105" t="s">
        <v>336</v>
      </c>
      <c r="D71" s="96"/>
      <c r="E71" s="97"/>
      <c r="F71" s="37">
        <v>1998</v>
      </c>
      <c r="G71" s="25" t="s">
        <v>122</v>
      </c>
      <c r="H71" s="166" t="s">
        <v>95</v>
      </c>
      <c r="I71" s="39"/>
      <c r="J71" s="38">
        <v>75.4</v>
      </c>
      <c r="K71" s="39"/>
      <c r="L71" s="77"/>
      <c r="M71" s="16"/>
      <c r="N71" s="104" t="s">
        <v>335</v>
      </c>
      <c r="O71" s="94"/>
    </row>
    <row r="72" spans="1:15" ht="13.5" thickBot="1">
      <c r="A72" s="692"/>
      <c r="B72" s="324">
        <v>6</v>
      </c>
      <c r="C72" s="343"/>
      <c r="D72" s="340"/>
      <c r="E72" s="356"/>
      <c r="F72" s="352"/>
      <c r="G72" s="331"/>
      <c r="H72" s="331"/>
      <c r="I72" s="331"/>
      <c r="J72" s="353"/>
      <c r="K72" s="331"/>
      <c r="L72" s="350"/>
      <c r="M72" s="330"/>
      <c r="N72" s="343"/>
      <c r="O72" s="334"/>
    </row>
    <row r="73" spans="1:15" ht="13.5" thickBot="1">
      <c r="A73" s="698">
        <v>10</v>
      </c>
      <c r="B73" s="305">
        <v>1</v>
      </c>
      <c r="C73" s="256" t="s">
        <v>241</v>
      </c>
      <c r="D73" s="170"/>
      <c r="E73" s="89"/>
      <c r="F73" s="16">
        <v>1998</v>
      </c>
      <c r="G73" s="164">
        <v>1</v>
      </c>
      <c r="H73" s="164" t="s">
        <v>91</v>
      </c>
      <c r="I73" s="103"/>
      <c r="J73" s="437">
        <v>80.5</v>
      </c>
      <c r="K73" s="16"/>
      <c r="L73" s="17"/>
      <c r="M73" s="40"/>
      <c r="N73" s="256" t="s">
        <v>229</v>
      </c>
      <c r="O73" s="309"/>
    </row>
    <row r="74" spans="1:15" ht="13.5" thickBot="1">
      <c r="A74" s="698"/>
      <c r="B74" s="297">
        <v>2</v>
      </c>
      <c r="C74" s="105" t="s">
        <v>114</v>
      </c>
      <c r="D74" s="96"/>
      <c r="E74" s="97"/>
      <c r="F74" s="8">
        <v>1998</v>
      </c>
      <c r="G74" s="9">
        <v>1</v>
      </c>
      <c r="H74" s="278" t="s">
        <v>75</v>
      </c>
      <c r="I74" s="9"/>
      <c r="J74" s="10">
        <v>82.5</v>
      </c>
      <c r="K74" s="9"/>
      <c r="L74" s="77"/>
      <c r="M74" s="16"/>
      <c r="N74" s="104" t="s">
        <v>113</v>
      </c>
      <c r="O74" s="342"/>
    </row>
    <row r="75" spans="1:15" ht="13.5" thickBot="1">
      <c r="A75" s="698"/>
      <c r="B75" s="290">
        <v>3</v>
      </c>
      <c r="C75" s="201" t="s">
        <v>329</v>
      </c>
      <c r="D75" s="186"/>
      <c r="E75" s="182"/>
      <c r="F75" s="45">
        <v>1998</v>
      </c>
      <c r="G75" s="169" t="s">
        <v>122</v>
      </c>
      <c r="H75" s="166" t="s">
        <v>95</v>
      </c>
      <c r="I75" s="185"/>
      <c r="J75" s="38">
        <v>80.2</v>
      </c>
      <c r="K75" s="45"/>
      <c r="L75" s="205"/>
      <c r="M75" s="176"/>
      <c r="N75" s="201" t="s">
        <v>327</v>
      </c>
      <c r="O75" s="296"/>
    </row>
    <row r="76" spans="1:15" ht="13.5" thickBot="1">
      <c r="A76" s="698"/>
      <c r="B76" s="297">
        <v>4</v>
      </c>
      <c r="C76" s="183" t="s">
        <v>211</v>
      </c>
      <c r="D76" s="170"/>
      <c r="E76" s="89"/>
      <c r="F76" s="204">
        <v>1998</v>
      </c>
      <c r="G76" s="203" t="s">
        <v>145</v>
      </c>
      <c r="H76" s="166" t="s">
        <v>94</v>
      </c>
      <c r="I76" s="410" t="s">
        <v>209</v>
      </c>
      <c r="J76" s="10">
        <v>84.7</v>
      </c>
      <c r="K76" s="98"/>
      <c r="L76" s="195"/>
      <c r="M76" s="210"/>
      <c r="N76" s="436" t="s">
        <v>212</v>
      </c>
      <c r="O76" s="296"/>
    </row>
    <row r="77" spans="1:15" ht="13.5" thickBot="1">
      <c r="A77" s="698"/>
      <c r="B77" s="290">
        <v>5</v>
      </c>
      <c r="C77" s="291"/>
      <c r="D77" s="339"/>
      <c r="E77" s="296"/>
      <c r="F77" s="336"/>
      <c r="G77" s="294"/>
      <c r="H77" s="294"/>
      <c r="I77" s="354"/>
      <c r="J77" s="337"/>
      <c r="K77" s="315"/>
      <c r="L77" s="298"/>
      <c r="M77" s="299"/>
      <c r="N77" s="291"/>
      <c r="O77" s="292"/>
    </row>
    <row r="78" spans="1:15" ht="13.5" thickBot="1">
      <c r="A78" s="698"/>
      <c r="B78" s="324">
        <v>6</v>
      </c>
      <c r="C78" s="345"/>
      <c r="D78" s="346"/>
      <c r="E78" s="347"/>
      <c r="F78" s="348"/>
      <c r="G78" s="330"/>
      <c r="H78" s="371"/>
      <c r="I78" s="330"/>
      <c r="J78" s="349"/>
      <c r="K78" s="330"/>
      <c r="L78" s="350"/>
      <c r="M78" s="351"/>
      <c r="N78" s="343"/>
      <c r="O78" s="341"/>
    </row>
    <row r="79" spans="1:15" ht="13.5" thickBot="1">
      <c r="A79" s="698">
        <v>11</v>
      </c>
      <c r="B79" s="305">
        <v>1</v>
      </c>
      <c r="C79" s="104" t="s">
        <v>173</v>
      </c>
      <c r="D79" s="170"/>
      <c r="E79" s="89"/>
      <c r="F79" s="8">
        <v>1998</v>
      </c>
      <c r="G79" s="164" t="s">
        <v>122</v>
      </c>
      <c r="H79" s="25" t="s">
        <v>169</v>
      </c>
      <c r="I79" s="9"/>
      <c r="J79" s="10">
        <v>90.75</v>
      </c>
      <c r="K79" s="9"/>
      <c r="L79" s="77"/>
      <c r="M79" s="40"/>
      <c r="N79" s="276" t="s">
        <v>174</v>
      </c>
      <c r="O79" s="309"/>
    </row>
    <row r="80" spans="1:15" ht="13.5" thickBot="1">
      <c r="A80" s="698"/>
      <c r="B80" s="297">
        <v>2</v>
      </c>
      <c r="C80" s="105" t="s">
        <v>256</v>
      </c>
      <c r="D80" s="96"/>
      <c r="E80" s="97"/>
      <c r="F80" s="8">
        <v>1998</v>
      </c>
      <c r="G80" s="164">
        <v>1</v>
      </c>
      <c r="H80" s="25" t="s">
        <v>243</v>
      </c>
      <c r="I80" s="173" t="s">
        <v>214</v>
      </c>
      <c r="J80" s="10">
        <v>87.25</v>
      </c>
      <c r="K80" s="9"/>
      <c r="L80" s="77"/>
      <c r="M80" s="16"/>
      <c r="N80" s="104" t="s">
        <v>290</v>
      </c>
      <c r="O80" s="296"/>
    </row>
    <row r="81" spans="1:15" ht="13.5" thickBot="1">
      <c r="A81" s="698"/>
      <c r="B81" s="290">
        <v>3</v>
      </c>
      <c r="C81" s="105" t="s">
        <v>302</v>
      </c>
      <c r="D81" s="96"/>
      <c r="E81" s="97"/>
      <c r="F81" s="8">
        <v>1998</v>
      </c>
      <c r="G81" s="164">
        <v>1</v>
      </c>
      <c r="H81" s="25" t="s">
        <v>297</v>
      </c>
      <c r="I81" s="25" t="s">
        <v>298</v>
      </c>
      <c r="J81" s="10">
        <v>91.15</v>
      </c>
      <c r="K81" s="9"/>
      <c r="L81" s="77"/>
      <c r="M81" s="16"/>
      <c r="N81" s="104" t="s">
        <v>303</v>
      </c>
      <c r="O81" s="296"/>
    </row>
    <row r="82" spans="1:15" ht="13.5" thickBot="1">
      <c r="A82" s="698"/>
      <c r="B82" s="297">
        <v>4</v>
      </c>
      <c r="C82" s="105" t="s">
        <v>141</v>
      </c>
      <c r="D82" s="96"/>
      <c r="E82" s="97"/>
      <c r="F82" s="8">
        <v>1998</v>
      </c>
      <c r="G82" s="16">
        <v>1</v>
      </c>
      <c r="H82" s="25" t="s">
        <v>78</v>
      </c>
      <c r="I82" s="25" t="s">
        <v>130</v>
      </c>
      <c r="J82" s="10">
        <v>128.15</v>
      </c>
      <c r="K82" s="9"/>
      <c r="L82" s="77"/>
      <c r="M82" s="16"/>
      <c r="N82" s="104" t="s">
        <v>140</v>
      </c>
      <c r="O82" s="296"/>
    </row>
    <row r="83" spans="1:15" ht="13.5" thickBot="1">
      <c r="A83" s="698"/>
      <c r="B83" s="290">
        <v>5</v>
      </c>
      <c r="C83" s="105" t="s">
        <v>306</v>
      </c>
      <c r="D83" s="96"/>
      <c r="E83" s="97"/>
      <c r="F83" s="8">
        <v>1998</v>
      </c>
      <c r="G83" s="9">
        <v>1</v>
      </c>
      <c r="H83" s="25" t="s">
        <v>297</v>
      </c>
      <c r="I83" s="25" t="s">
        <v>298</v>
      </c>
      <c r="J83" s="10">
        <v>86.15</v>
      </c>
      <c r="K83" s="9"/>
      <c r="L83" s="77"/>
      <c r="M83" s="40"/>
      <c r="N83" s="104" t="s">
        <v>388</v>
      </c>
      <c r="O83" s="292"/>
    </row>
    <row r="84" spans="1:15" ht="13.5" thickBot="1">
      <c r="A84" s="698"/>
      <c r="B84" s="324">
        <v>6</v>
      </c>
      <c r="C84" s="458" t="s">
        <v>387</v>
      </c>
      <c r="D84" s="459"/>
      <c r="E84" s="460"/>
      <c r="F84" s="133">
        <v>1999</v>
      </c>
      <c r="G84" s="130">
        <v>1</v>
      </c>
      <c r="H84" s="130" t="s">
        <v>91</v>
      </c>
      <c r="I84" s="130"/>
      <c r="J84" s="450">
        <v>90.15</v>
      </c>
      <c r="K84" s="130"/>
      <c r="L84" s="451"/>
      <c r="M84" s="461"/>
      <c r="N84" s="462" t="s">
        <v>240</v>
      </c>
      <c r="O84" s="341"/>
    </row>
    <row r="85" spans="1:15" ht="26.25" thickBot="1">
      <c r="A85" s="694" t="s">
        <v>394</v>
      </c>
      <c r="B85" s="694"/>
      <c r="C85" s="694"/>
      <c r="D85" s="694"/>
      <c r="E85" s="694"/>
      <c r="F85" s="694"/>
      <c r="G85" s="694"/>
      <c r="H85" s="694"/>
      <c r="I85" s="694"/>
      <c r="J85" s="694"/>
      <c r="K85" s="694"/>
      <c r="L85" s="694"/>
      <c r="M85" s="694"/>
      <c r="N85" s="694"/>
      <c r="O85" s="694"/>
    </row>
    <row r="86" spans="1:15" ht="13.5" thickBot="1">
      <c r="A86" s="692">
        <v>1</v>
      </c>
      <c r="B86" s="305">
        <v>1</v>
      </c>
      <c r="C86" s="381" t="s">
        <v>279</v>
      </c>
      <c r="D86" s="170"/>
      <c r="E86" s="89"/>
      <c r="F86" s="8">
        <v>1998</v>
      </c>
      <c r="G86" s="9">
        <v>1</v>
      </c>
      <c r="H86" s="25" t="s">
        <v>278</v>
      </c>
      <c r="I86" s="173" t="s">
        <v>280</v>
      </c>
      <c r="J86" s="10">
        <v>53</v>
      </c>
      <c r="K86" s="9"/>
      <c r="L86" s="77"/>
      <c r="M86" s="40"/>
      <c r="N86" s="104" t="s">
        <v>281</v>
      </c>
      <c r="O86" s="372"/>
    </row>
    <row r="87" spans="1:15" ht="13.5" thickBot="1">
      <c r="A87" s="692"/>
      <c r="B87" s="297">
        <v>2</v>
      </c>
      <c r="C87" s="381" t="s">
        <v>265</v>
      </c>
      <c r="D87" s="194"/>
      <c r="E87" s="202"/>
      <c r="F87" s="169">
        <v>1999</v>
      </c>
      <c r="G87" s="169">
        <v>1</v>
      </c>
      <c r="H87" s="25" t="s">
        <v>244</v>
      </c>
      <c r="I87" s="25" t="s">
        <v>118</v>
      </c>
      <c r="J87" s="86">
        <v>52.5</v>
      </c>
      <c r="K87" s="39"/>
      <c r="L87" s="77"/>
      <c r="M87" s="9"/>
      <c r="N87" s="373" t="s">
        <v>266</v>
      </c>
      <c r="O87" s="358"/>
    </row>
    <row r="88" spans="1:15" ht="13.5" thickBot="1">
      <c r="A88" s="692"/>
      <c r="B88" s="290">
        <v>3</v>
      </c>
      <c r="C88" s="382" t="s">
        <v>226</v>
      </c>
      <c r="D88" s="194"/>
      <c r="E88" s="202"/>
      <c r="F88" s="203">
        <v>1998</v>
      </c>
      <c r="G88" s="164" t="s">
        <v>66</v>
      </c>
      <c r="H88" s="25" t="s">
        <v>91</v>
      </c>
      <c r="I88" s="160"/>
      <c r="J88" s="203">
        <v>51.3</v>
      </c>
      <c r="K88" s="203"/>
      <c r="L88" s="179"/>
      <c r="M88" s="207"/>
      <c r="N88" s="249" t="s">
        <v>227</v>
      </c>
      <c r="O88" s="323"/>
    </row>
    <row r="89" spans="1:15" ht="13.5" thickBot="1">
      <c r="A89" s="692"/>
      <c r="B89" s="297">
        <v>4</v>
      </c>
      <c r="C89" s="383" t="s">
        <v>109</v>
      </c>
      <c r="D89" s="266"/>
      <c r="E89" s="376"/>
      <c r="F89" s="377">
        <v>1999</v>
      </c>
      <c r="G89" s="378">
        <v>1</v>
      </c>
      <c r="H89" s="25" t="s">
        <v>75</v>
      </c>
      <c r="I89" s="98"/>
      <c r="J89" s="209">
        <v>53</v>
      </c>
      <c r="K89" s="98"/>
      <c r="L89" s="195"/>
      <c r="M89" s="98"/>
      <c r="N89" s="273" t="s">
        <v>110</v>
      </c>
      <c r="O89" s="323"/>
    </row>
    <row r="90" spans="1:15" ht="13.5" thickBot="1">
      <c r="A90" s="692"/>
      <c r="B90" s="290">
        <v>5</v>
      </c>
      <c r="C90" s="384" t="s">
        <v>224</v>
      </c>
      <c r="D90" s="96"/>
      <c r="E90" s="97"/>
      <c r="F90" s="204">
        <v>1999</v>
      </c>
      <c r="G90" s="203">
        <v>1</v>
      </c>
      <c r="H90" s="25" t="s">
        <v>91</v>
      </c>
      <c r="I90" s="9"/>
      <c r="J90" s="85">
        <v>52.5</v>
      </c>
      <c r="K90" s="9"/>
      <c r="L90" s="77"/>
      <c r="M90" s="16"/>
      <c r="N90" s="104" t="s">
        <v>225</v>
      </c>
      <c r="O90" s="359"/>
    </row>
    <row r="91" spans="1:15" ht="13.5" thickBot="1">
      <c r="A91" s="692"/>
      <c r="B91" s="324">
        <v>6</v>
      </c>
      <c r="C91" s="464" t="s">
        <v>379</v>
      </c>
      <c r="D91" s="441"/>
      <c r="E91" s="442"/>
      <c r="F91" s="133">
        <v>1999</v>
      </c>
      <c r="G91" s="131">
        <v>1</v>
      </c>
      <c r="H91" s="130" t="s">
        <v>380</v>
      </c>
      <c r="I91" s="42" t="s">
        <v>381</v>
      </c>
      <c r="J91" s="465">
        <v>52.75</v>
      </c>
      <c r="K91" s="465"/>
      <c r="L91" s="466"/>
      <c r="M91" s="131"/>
      <c r="N91" s="467" t="s">
        <v>382</v>
      </c>
      <c r="O91" s="360"/>
    </row>
    <row r="92" spans="1:15" ht="12.75">
      <c r="A92" s="695">
        <v>2</v>
      </c>
      <c r="B92" s="335">
        <v>1</v>
      </c>
      <c r="C92" s="463" t="s">
        <v>142</v>
      </c>
      <c r="D92" s="432"/>
      <c r="E92" s="433"/>
      <c r="F92" s="37">
        <v>1999</v>
      </c>
      <c r="G92" s="39">
        <v>2</v>
      </c>
      <c r="H92" s="166" t="s">
        <v>78</v>
      </c>
      <c r="I92" s="166" t="s">
        <v>130</v>
      </c>
      <c r="J92" s="86">
        <v>56.05</v>
      </c>
      <c r="K92" s="39"/>
      <c r="L92" s="206"/>
      <c r="M92" s="456"/>
      <c r="N92" s="439" t="s">
        <v>140</v>
      </c>
      <c r="O92" s="361"/>
    </row>
    <row r="93" spans="1:15" ht="12.75">
      <c r="A93" s="695"/>
      <c r="B93" s="297">
        <v>2</v>
      </c>
      <c r="C93" s="381" t="s">
        <v>360</v>
      </c>
      <c r="D93" s="194"/>
      <c r="E93" s="202"/>
      <c r="F93" s="169">
        <v>1998</v>
      </c>
      <c r="G93" s="169" t="s">
        <v>122</v>
      </c>
      <c r="H93" s="166" t="s">
        <v>320</v>
      </c>
      <c r="I93" s="169" t="s">
        <v>130</v>
      </c>
      <c r="J93" s="86">
        <v>56.25</v>
      </c>
      <c r="K93" s="39"/>
      <c r="L93" s="17"/>
      <c r="M93" s="160"/>
      <c r="N93" s="256" t="s">
        <v>361</v>
      </c>
      <c r="O93" s="362"/>
    </row>
    <row r="94" spans="1:15" ht="19.5">
      <c r="A94" s="695"/>
      <c r="B94" s="290">
        <v>3</v>
      </c>
      <c r="C94" s="385" t="s">
        <v>251</v>
      </c>
      <c r="D94" s="96"/>
      <c r="E94" s="97"/>
      <c r="F94" s="8">
        <v>1999</v>
      </c>
      <c r="G94" s="16">
        <v>1</v>
      </c>
      <c r="H94" s="25" t="s">
        <v>243</v>
      </c>
      <c r="I94" s="260" t="s">
        <v>214</v>
      </c>
      <c r="J94" s="85">
        <v>55</v>
      </c>
      <c r="K94" s="9"/>
      <c r="L94" s="77"/>
      <c r="M94" s="9"/>
      <c r="N94" s="386" t="s">
        <v>284</v>
      </c>
      <c r="O94" s="363"/>
    </row>
    <row r="95" spans="1:15" ht="12.75">
      <c r="A95" s="695"/>
      <c r="B95" s="297">
        <v>4</v>
      </c>
      <c r="C95" s="385" t="s">
        <v>168</v>
      </c>
      <c r="D95" s="96"/>
      <c r="E95" s="97"/>
      <c r="F95" s="37">
        <v>1998</v>
      </c>
      <c r="G95" s="39">
        <v>1</v>
      </c>
      <c r="H95" s="25" t="s">
        <v>169</v>
      </c>
      <c r="I95" s="39"/>
      <c r="J95" s="86">
        <v>56.85</v>
      </c>
      <c r="K95" s="39"/>
      <c r="L95" s="77"/>
      <c r="M95" s="40"/>
      <c r="N95" s="256" t="s">
        <v>170</v>
      </c>
      <c r="O95" s="364"/>
    </row>
    <row r="96" spans="1:15" ht="12.75">
      <c r="A96" s="695"/>
      <c r="B96" s="290">
        <v>5</v>
      </c>
      <c r="C96" s="390" t="s">
        <v>177</v>
      </c>
      <c r="D96" s="263"/>
      <c r="E96" s="285"/>
      <c r="F96" s="8">
        <v>1998</v>
      </c>
      <c r="G96" s="9">
        <v>1</v>
      </c>
      <c r="H96" s="166" t="s">
        <v>82</v>
      </c>
      <c r="I96" s="9"/>
      <c r="J96" s="85">
        <v>54.05</v>
      </c>
      <c r="K96" s="9"/>
      <c r="L96" s="77"/>
      <c r="M96" s="16"/>
      <c r="N96" s="256" t="s">
        <v>178</v>
      </c>
      <c r="O96" s="363"/>
    </row>
    <row r="97" spans="1:15" ht="13.5" thickBot="1">
      <c r="A97" s="695"/>
      <c r="B97" s="324">
        <v>6</v>
      </c>
      <c r="C97" s="464" t="s">
        <v>111</v>
      </c>
      <c r="D97" s="441"/>
      <c r="E97" s="442"/>
      <c r="F97" s="133">
        <v>1999</v>
      </c>
      <c r="G97" s="465">
        <v>1</v>
      </c>
      <c r="H97" s="42" t="s">
        <v>75</v>
      </c>
      <c r="I97" s="42" t="s">
        <v>283</v>
      </c>
      <c r="J97" s="468">
        <v>57.55</v>
      </c>
      <c r="K97" s="130"/>
      <c r="L97" s="451"/>
      <c r="M97" s="461"/>
      <c r="N97" s="446" t="s">
        <v>107</v>
      </c>
      <c r="O97" s="365"/>
    </row>
    <row r="98" spans="1:15" ht="13.5" thickBot="1">
      <c r="A98" s="692">
        <v>3</v>
      </c>
      <c r="B98" s="335">
        <v>1</v>
      </c>
      <c r="C98" s="463" t="s">
        <v>252</v>
      </c>
      <c r="D98" s="432"/>
      <c r="E98" s="433"/>
      <c r="F98" s="37">
        <v>1999</v>
      </c>
      <c r="G98" s="39">
        <v>1</v>
      </c>
      <c r="H98" s="166" t="s">
        <v>243</v>
      </c>
      <c r="I98" s="261" t="s">
        <v>214</v>
      </c>
      <c r="J98" s="86">
        <v>59.2</v>
      </c>
      <c r="K98" s="39"/>
      <c r="L98" s="206"/>
      <c r="M98" s="45"/>
      <c r="N98" s="457" t="s">
        <v>285</v>
      </c>
      <c r="O98" s="366"/>
    </row>
    <row r="99" spans="1:15" ht="13.5" thickBot="1">
      <c r="A99" s="692"/>
      <c r="B99" s="297">
        <v>2</v>
      </c>
      <c r="C99" s="385" t="s">
        <v>344</v>
      </c>
      <c r="D99" s="96"/>
      <c r="E99" s="97"/>
      <c r="F99" s="8">
        <v>1999</v>
      </c>
      <c r="G99" s="164">
        <v>1</v>
      </c>
      <c r="H99" s="25" t="s">
        <v>345</v>
      </c>
      <c r="I99" s="25"/>
      <c r="J99" s="10">
        <v>61.65</v>
      </c>
      <c r="K99" s="9"/>
      <c r="L99" s="77"/>
      <c r="M99" s="16"/>
      <c r="N99" s="104" t="s">
        <v>346</v>
      </c>
      <c r="O99" s="338"/>
    </row>
    <row r="100" spans="1:15" ht="13.5" thickBot="1">
      <c r="A100" s="692"/>
      <c r="B100" s="290">
        <v>3</v>
      </c>
      <c r="C100" s="381" t="s">
        <v>199</v>
      </c>
      <c r="D100" s="194"/>
      <c r="E100" s="202"/>
      <c r="F100" s="164">
        <v>1999</v>
      </c>
      <c r="G100" s="164" t="s">
        <v>200</v>
      </c>
      <c r="H100" s="164" t="s">
        <v>89</v>
      </c>
      <c r="I100" s="164" t="s">
        <v>201</v>
      </c>
      <c r="J100" s="164">
        <v>62.9</v>
      </c>
      <c r="K100" s="16"/>
      <c r="L100" s="17"/>
      <c r="M100" s="164"/>
      <c r="N100" s="399" t="s">
        <v>202</v>
      </c>
      <c r="O100" s="317"/>
    </row>
    <row r="101" spans="1:15" ht="13.5" thickBot="1">
      <c r="A101" s="692"/>
      <c r="B101" s="297">
        <v>4</v>
      </c>
      <c r="C101" s="385" t="s">
        <v>143</v>
      </c>
      <c r="D101" s="96"/>
      <c r="E101" s="97"/>
      <c r="F101" s="8">
        <v>1998</v>
      </c>
      <c r="G101" s="25" t="s">
        <v>122</v>
      </c>
      <c r="H101" s="25" t="s">
        <v>78</v>
      </c>
      <c r="I101" s="25" t="s">
        <v>130</v>
      </c>
      <c r="J101" s="10">
        <v>63</v>
      </c>
      <c r="K101" s="9"/>
      <c r="L101" s="77"/>
      <c r="M101" s="40"/>
      <c r="N101" s="104" t="s">
        <v>140</v>
      </c>
      <c r="O101" s="323"/>
    </row>
    <row r="102" spans="1:15" ht="13.5" thickBot="1">
      <c r="A102" s="692"/>
      <c r="B102" s="290">
        <v>5</v>
      </c>
      <c r="C102" s="385" t="s">
        <v>362</v>
      </c>
      <c r="D102" s="96"/>
      <c r="E102" s="97"/>
      <c r="F102" s="8">
        <v>1998</v>
      </c>
      <c r="G102" s="164">
        <v>1</v>
      </c>
      <c r="H102" s="25" t="s">
        <v>320</v>
      </c>
      <c r="I102" s="25" t="s">
        <v>130</v>
      </c>
      <c r="J102" s="10">
        <v>61.15</v>
      </c>
      <c r="K102" s="9"/>
      <c r="L102" s="77"/>
      <c r="M102" s="16"/>
      <c r="N102" s="104" t="s">
        <v>361</v>
      </c>
      <c r="O102" s="317"/>
    </row>
    <row r="103" spans="1:15" ht="13.5" thickBot="1">
      <c r="A103" s="692"/>
      <c r="B103" s="324">
        <v>6</v>
      </c>
      <c r="C103" s="464" t="s">
        <v>330</v>
      </c>
      <c r="D103" s="441"/>
      <c r="E103" s="442"/>
      <c r="F103" s="133">
        <v>1999</v>
      </c>
      <c r="G103" s="465">
        <v>1</v>
      </c>
      <c r="H103" s="42" t="s">
        <v>95</v>
      </c>
      <c r="I103" s="42"/>
      <c r="J103" s="450">
        <v>61.35</v>
      </c>
      <c r="K103" s="130"/>
      <c r="L103" s="451"/>
      <c r="M103" s="131"/>
      <c r="N103" s="33" t="s">
        <v>331</v>
      </c>
      <c r="O103" s="334"/>
    </row>
    <row r="104" spans="1:15" ht="13.5" thickBot="1">
      <c r="A104" s="692">
        <v>4</v>
      </c>
      <c r="B104" s="335">
        <v>1</v>
      </c>
      <c r="C104" s="438" t="s">
        <v>187</v>
      </c>
      <c r="D104" s="432"/>
      <c r="E104" s="433"/>
      <c r="F104" s="37">
        <v>1999</v>
      </c>
      <c r="G104" s="45">
        <v>1</v>
      </c>
      <c r="H104" s="166" t="s">
        <v>86</v>
      </c>
      <c r="I104" s="39"/>
      <c r="J104" s="86">
        <v>98.65</v>
      </c>
      <c r="K104" s="39"/>
      <c r="L104" s="206"/>
      <c r="M104" s="456"/>
      <c r="N104" s="457" t="s">
        <v>186</v>
      </c>
      <c r="O104" s="296"/>
    </row>
    <row r="105" spans="1:15" ht="13.5" thickBot="1">
      <c r="A105" s="692"/>
      <c r="B105" s="297">
        <v>2</v>
      </c>
      <c r="C105" s="31" t="s">
        <v>182</v>
      </c>
      <c r="D105" s="99"/>
      <c r="E105" s="100"/>
      <c r="F105" s="8">
        <v>1999</v>
      </c>
      <c r="G105" s="25" t="s">
        <v>122</v>
      </c>
      <c r="H105" s="25" t="s">
        <v>83</v>
      </c>
      <c r="I105" s="9"/>
      <c r="J105" s="85">
        <v>68.75</v>
      </c>
      <c r="K105" s="9"/>
      <c r="L105" s="77"/>
      <c r="M105" s="16"/>
      <c r="N105" s="276" t="s">
        <v>181</v>
      </c>
      <c r="O105" s="367"/>
    </row>
    <row r="106" spans="1:15" ht="13.5" thickBot="1">
      <c r="A106" s="692"/>
      <c r="B106" s="290">
        <v>3</v>
      </c>
      <c r="C106" s="255" t="s">
        <v>220</v>
      </c>
      <c r="D106" s="96"/>
      <c r="E106" s="97"/>
      <c r="F106" s="37">
        <v>1998</v>
      </c>
      <c r="G106" s="169" t="s">
        <v>122</v>
      </c>
      <c r="H106" s="166" t="s">
        <v>91</v>
      </c>
      <c r="I106" s="39"/>
      <c r="J106" s="38">
        <v>63.5</v>
      </c>
      <c r="K106" s="39"/>
      <c r="L106" s="77"/>
      <c r="M106" s="16"/>
      <c r="N106" s="104" t="s">
        <v>221</v>
      </c>
      <c r="O106" s="369"/>
    </row>
    <row r="107" spans="1:15" ht="13.5" thickBot="1">
      <c r="A107" s="692"/>
      <c r="B107" s="297">
        <v>4</v>
      </c>
      <c r="C107" s="255" t="s">
        <v>363</v>
      </c>
      <c r="D107" s="96"/>
      <c r="E107" s="97"/>
      <c r="F107" s="8">
        <v>1998</v>
      </c>
      <c r="G107" s="25" t="s">
        <v>66</v>
      </c>
      <c r="H107" s="25" t="s">
        <v>320</v>
      </c>
      <c r="I107" s="39" t="s">
        <v>130</v>
      </c>
      <c r="J107" s="85">
        <v>69.5</v>
      </c>
      <c r="K107" s="9"/>
      <c r="L107" s="77"/>
      <c r="M107" s="16"/>
      <c r="N107" s="256" t="s">
        <v>361</v>
      </c>
      <c r="O107" s="367"/>
    </row>
    <row r="108" spans="1:15" ht="13.5" thickBot="1">
      <c r="A108" s="692"/>
      <c r="B108" s="290">
        <v>5</v>
      </c>
      <c r="C108" s="255" t="s">
        <v>185</v>
      </c>
      <c r="D108" s="96"/>
      <c r="E108" s="97"/>
      <c r="F108" s="37">
        <v>1999</v>
      </c>
      <c r="G108" s="45">
        <v>2</v>
      </c>
      <c r="H108" s="39" t="s">
        <v>86</v>
      </c>
      <c r="I108" s="9"/>
      <c r="J108" s="86">
        <v>75.95</v>
      </c>
      <c r="K108" s="39"/>
      <c r="L108" s="77"/>
      <c r="M108" s="16"/>
      <c r="N108" s="104" t="s">
        <v>186</v>
      </c>
      <c r="O108" s="369"/>
    </row>
    <row r="109" spans="1:15" ht="13.5" thickBot="1">
      <c r="A109" s="692"/>
      <c r="B109" s="324">
        <v>6</v>
      </c>
      <c r="C109" s="469" t="s">
        <v>311</v>
      </c>
      <c r="D109" s="470"/>
      <c r="E109" s="471"/>
      <c r="F109" s="465">
        <v>1999</v>
      </c>
      <c r="G109" s="465">
        <v>1</v>
      </c>
      <c r="H109" s="465" t="s">
        <v>297</v>
      </c>
      <c r="I109" s="472" t="s">
        <v>298</v>
      </c>
      <c r="J109" s="465">
        <v>72</v>
      </c>
      <c r="K109" s="465"/>
      <c r="L109" s="466"/>
      <c r="M109" s="472"/>
      <c r="N109" s="473" t="s">
        <v>312</v>
      </c>
      <c r="O109" s="370"/>
    </row>
    <row r="110" spans="1:15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</sheetData>
  <sheetProtection/>
  <mergeCells count="34">
    <mergeCell ref="A85:O85"/>
    <mergeCell ref="A86:A91"/>
    <mergeCell ref="A92:A97"/>
    <mergeCell ref="A98:A103"/>
    <mergeCell ref="A104:A109"/>
    <mergeCell ref="A61:A66"/>
    <mergeCell ref="A67:A72"/>
    <mergeCell ref="A73:A78"/>
    <mergeCell ref="A79:A84"/>
    <mergeCell ref="A55:A60"/>
    <mergeCell ref="A36:A41"/>
    <mergeCell ref="A42:O42"/>
    <mergeCell ref="A43:A48"/>
    <mergeCell ref="A49:A54"/>
    <mergeCell ref="A17:A22"/>
    <mergeCell ref="A23:O23"/>
    <mergeCell ref="A24:A29"/>
    <mergeCell ref="A30:A35"/>
    <mergeCell ref="K3:K4"/>
    <mergeCell ref="L3:L4"/>
    <mergeCell ref="M3:M4"/>
    <mergeCell ref="N3:O4"/>
    <mergeCell ref="A5:A10"/>
    <mergeCell ref="A11:A16"/>
    <mergeCell ref="A1:O1"/>
    <mergeCell ref="A2:O2"/>
    <mergeCell ref="A3:A4"/>
    <mergeCell ref="B3:B4"/>
    <mergeCell ref="C3:E4"/>
    <mergeCell ref="F3:F4"/>
    <mergeCell ref="G3:G4"/>
    <mergeCell ref="H3:H4"/>
    <mergeCell ref="I3:I4"/>
    <mergeCell ref="J3:J4"/>
  </mergeCells>
  <printOptions/>
  <pageMargins left="0.4330708661417323" right="0.35433070866141736" top="1.1811023622047245" bottom="0.31496062992125984" header="0.5118110236220472" footer="0.1968503937007874"/>
  <pageSetup horizontalDpi="600" verticalDpi="600" orientation="landscape" paperSize="9" scale="83" r:id="rId1"/>
  <rowBreaks count="1" manualBreakCount="1">
    <brk id="41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1">
      <selection activeCell="A13" sqref="A13:C14"/>
    </sheetView>
  </sheetViews>
  <sheetFormatPr defaultColWidth="9.00390625" defaultRowHeight="12.75"/>
  <cols>
    <col min="1" max="1" width="6.125" style="0" customWidth="1"/>
    <col min="2" max="2" width="12.875" style="0" customWidth="1"/>
    <col min="4" max="4" width="1.37890625" style="0" customWidth="1"/>
    <col min="6" max="6" width="7.00390625" style="0" customWidth="1"/>
    <col min="7" max="7" width="20.75390625" style="0" customWidth="1"/>
    <col min="8" max="8" width="10.125" style="0" customWidth="1"/>
    <col min="9" max="9" width="8.375" style="0" customWidth="1"/>
    <col min="10" max="10" width="7.375" style="0" customWidth="1"/>
    <col min="11" max="11" width="7.875" style="0" customWidth="1"/>
    <col min="12" max="12" width="8.375" style="0" customWidth="1"/>
    <col min="14" max="14" width="27.00390625" style="0" customWidth="1"/>
  </cols>
  <sheetData>
    <row r="1" spans="1:19" s="11" customFormat="1" ht="12.75">
      <c r="A1" s="720" t="s">
        <v>32</v>
      </c>
      <c r="B1" s="720" t="s">
        <v>31</v>
      </c>
      <c r="C1" s="720" t="s">
        <v>31</v>
      </c>
      <c r="D1" s="720" t="s">
        <v>31</v>
      </c>
      <c r="E1" s="720" t="s">
        <v>31</v>
      </c>
      <c r="F1" s="720" t="s">
        <v>31</v>
      </c>
      <c r="G1" s="720" t="s">
        <v>31</v>
      </c>
      <c r="H1" s="720"/>
      <c r="I1" s="720" t="s">
        <v>31</v>
      </c>
      <c r="J1" s="720" t="s">
        <v>31</v>
      </c>
      <c r="K1" s="720" t="s">
        <v>31</v>
      </c>
      <c r="L1" s="720" t="s">
        <v>31</v>
      </c>
      <c r="M1" s="720" t="s">
        <v>31</v>
      </c>
      <c r="N1" s="720" t="s">
        <v>31</v>
      </c>
      <c r="O1" s="12"/>
      <c r="P1" s="12"/>
      <c r="Q1" s="12"/>
      <c r="R1" s="12"/>
      <c r="S1" s="12"/>
    </row>
    <row r="2" spans="1:19" s="11" customFormat="1" ht="12.75">
      <c r="A2" s="720" t="s">
        <v>33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12"/>
      <c r="P2" s="12"/>
      <c r="Q2" s="12"/>
      <c r="R2" s="12"/>
      <c r="S2" s="12"/>
    </row>
    <row r="3" spans="1:19" s="11" customFormat="1" ht="12.75" customHeight="1">
      <c r="A3" s="729" t="s">
        <v>414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12"/>
      <c r="P3" s="12"/>
      <c r="Q3" s="12"/>
      <c r="R3" s="12"/>
      <c r="S3" s="12"/>
    </row>
    <row r="4" spans="1:19" s="11" customFormat="1" ht="12.75">
      <c r="A4" s="730" t="s">
        <v>61</v>
      </c>
      <c r="B4" s="720"/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12"/>
      <c r="P4" s="12"/>
      <c r="Q4" s="12"/>
      <c r="R4" s="12"/>
      <c r="S4" s="12"/>
    </row>
    <row r="5" spans="1:19" s="11" customFormat="1" ht="12.75">
      <c r="A5" s="730"/>
      <c r="B5" s="730"/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12"/>
      <c r="P5" s="12"/>
      <c r="Q5" s="12"/>
      <c r="R5" s="12"/>
      <c r="S5" s="12"/>
    </row>
    <row r="6" spans="1:19" s="11" customFormat="1" ht="12.75">
      <c r="A6" s="701" t="s">
        <v>0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12"/>
      <c r="P6" s="12"/>
      <c r="Q6" s="12"/>
      <c r="R6" s="12"/>
      <c r="S6" s="12"/>
    </row>
    <row r="7" spans="1:14" s="11" customFormat="1" ht="12.75">
      <c r="A7" s="706" t="s">
        <v>411</v>
      </c>
      <c r="B7" s="706"/>
      <c r="C7" s="706"/>
      <c r="D7" s="12"/>
      <c r="E7" s="710" t="s">
        <v>97</v>
      </c>
      <c r="F7" s="711"/>
      <c r="G7" s="711"/>
      <c r="H7" s="711"/>
      <c r="I7" s="711"/>
      <c r="J7" s="711"/>
      <c r="K7" s="711"/>
      <c r="L7" s="706" t="s">
        <v>63</v>
      </c>
      <c r="M7" s="706"/>
      <c r="N7" s="706"/>
    </row>
    <row r="8" spans="1:14" s="11" customFormat="1" ht="16.5" customHeight="1">
      <c r="A8" s="699" t="s">
        <v>62</v>
      </c>
      <c r="B8" s="699"/>
      <c r="C8" s="699"/>
      <c r="D8" s="703"/>
      <c r="E8" s="704"/>
      <c r="F8" s="704"/>
      <c r="G8" s="704"/>
      <c r="H8" s="704"/>
      <c r="I8" s="704"/>
      <c r="J8" s="704"/>
      <c r="K8" s="703"/>
      <c r="L8" s="718" t="s">
        <v>37</v>
      </c>
      <c r="M8" s="718"/>
      <c r="N8" s="718"/>
    </row>
    <row r="9" spans="1:14" s="11" customFormat="1" ht="12.75" customHeight="1">
      <c r="A9" s="707" t="s">
        <v>65</v>
      </c>
      <c r="B9" s="708"/>
      <c r="C9" s="709"/>
      <c r="D9" s="731"/>
      <c r="E9" s="732"/>
      <c r="F9" s="732"/>
      <c r="G9" s="732"/>
      <c r="H9" s="732"/>
      <c r="I9" s="732"/>
      <c r="J9" s="732"/>
      <c r="K9" s="733"/>
      <c r="L9" s="707" t="s">
        <v>1</v>
      </c>
      <c r="M9" s="708"/>
      <c r="N9" s="709"/>
    </row>
    <row r="10" spans="1:14" ht="12.75">
      <c r="A10" s="712">
        <v>191</v>
      </c>
      <c r="B10" s="713"/>
      <c r="C10" s="714"/>
      <c r="D10" s="700" t="s">
        <v>3</v>
      </c>
      <c r="E10" s="701"/>
      <c r="F10" s="701"/>
      <c r="G10" s="701"/>
      <c r="H10" s="701"/>
      <c r="I10" s="701"/>
      <c r="J10" s="701"/>
      <c r="K10" s="702"/>
      <c r="L10" s="2">
        <v>1</v>
      </c>
      <c r="M10" s="2">
        <v>2</v>
      </c>
      <c r="N10" s="2">
        <v>3</v>
      </c>
    </row>
    <row r="11" spans="1:14" ht="12.75">
      <c r="A11" s="715"/>
      <c r="B11" s="716"/>
      <c r="C11" s="717"/>
      <c r="D11" s="700" t="s">
        <v>67</v>
      </c>
      <c r="E11" s="701"/>
      <c r="F11" s="701"/>
      <c r="G11" s="701"/>
      <c r="H11" s="701"/>
      <c r="I11" s="701"/>
      <c r="J11" s="701"/>
      <c r="K11" s="702"/>
      <c r="L11" s="2">
        <v>90</v>
      </c>
      <c r="M11" s="2">
        <v>70</v>
      </c>
      <c r="N11" s="2">
        <v>50</v>
      </c>
    </row>
    <row r="12" spans="1:14" ht="12.75">
      <c r="A12" s="512"/>
      <c r="B12" s="512"/>
      <c r="C12" s="512"/>
      <c r="D12" s="18"/>
      <c r="E12" s="503"/>
      <c r="F12" s="503"/>
      <c r="G12" s="503"/>
      <c r="H12" s="503"/>
      <c r="I12" s="503"/>
      <c r="J12" s="503"/>
      <c r="K12" s="18"/>
      <c r="L12" s="513"/>
      <c r="M12" s="513"/>
      <c r="N12" s="513"/>
    </row>
    <row r="13" spans="1:14" ht="12.75">
      <c r="A13" s="514" t="s">
        <v>423</v>
      </c>
      <c r="B13" s="515"/>
      <c r="C13" s="516">
        <v>502</v>
      </c>
      <c r="D13" s="18"/>
      <c r="E13" s="503"/>
      <c r="F13" s="503"/>
      <c r="G13" s="503"/>
      <c r="H13" s="503"/>
      <c r="I13" s="503"/>
      <c r="J13" s="503"/>
      <c r="K13" s="18"/>
      <c r="L13" s="513"/>
      <c r="M13" s="513"/>
      <c r="N13" s="513"/>
    </row>
    <row r="14" spans="1:14" ht="12.75">
      <c r="A14" s="514" t="s">
        <v>424</v>
      </c>
      <c r="B14" s="515"/>
      <c r="C14" s="516">
        <v>45</v>
      </c>
      <c r="D14" s="18"/>
      <c r="E14" s="503"/>
      <c r="F14" s="503"/>
      <c r="G14" s="503"/>
      <c r="H14" s="503"/>
      <c r="I14" s="503"/>
      <c r="J14" s="503"/>
      <c r="K14" s="18"/>
      <c r="L14" s="513"/>
      <c r="M14" s="513"/>
      <c r="N14" s="513"/>
    </row>
    <row r="15" spans="1:14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 customHeight="1">
      <c r="A16" s="726" t="s">
        <v>5</v>
      </c>
      <c r="B16" s="722" t="s">
        <v>6</v>
      </c>
      <c r="C16" s="734"/>
      <c r="D16" s="723"/>
      <c r="E16" s="726" t="s">
        <v>7</v>
      </c>
      <c r="F16" s="726" t="s">
        <v>8</v>
      </c>
      <c r="G16" s="726" t="s">
        <v>9</v>
      </c>
      <c r="H16" s="727" t="s">
        <v>34</v>
      </c>
      <c r="I16" s="726" t="s">
        <v>10</v>
      </c>
      <c r="J16" s="726" t="s">
        <v>3</v>
      </c>
      <c r="K16" s="726" t="s">
        <v>12</v>
      </c>
      <c r="L16" s="726" t="s">
        <v>13</v>
      </c>
      <c r="M16" s="722" t="s">
        <v>14</v>
      </c>
      <c r="N16" s="723"/>
    </row>
    <row r="17" spans="1:14" ht="12.75" customHeight="1">
      <c r="A17" s="726"/>
      <c r="B17" s="724"/>
      <c r="C17" s="735"/>
      <c r="D17" s="725"/>
      <c r="E17" s="726"/>
      <c r="F17" s="726"/>
      <c r="G17" s="726"/>
      <c r="H17" s="728"/>
      <c r="I17" s="726"/>
      <c r="J17" s="726"/>
      <c r="K17" s="726"/>
      <c r="L17" s="726"/>
      <c r="M17" s="724"/>
      <c r="N17" s="725"/>
    </row>
    <row r="18" spans="1:14" s="11" customFormat="1" ht="12.75">
      <c r="A18" s="80">
        <v>1</v>
      </c>
      <c r="B18" s="478" t="s">
        <v>279</v>
      </c>
      <c r="C18" s="170"/>
      <c r="D18" s="89"/>
      <c r="E18" s="8">
        <v>1998</v>
      </c>
      <c r="F18" s="9">
        <v>1</v>
      </c>
      <c r="G18" s="25" t="s">
        <v>278</v>
      </c>
      <c r="H18" s="173" t="s">
        <v>280</v>
      </c>
      <c r="I18" s="10">
        <v>53</v>
      </c>
      <c r="J18" s="9">
        <v>167</v>
      </c>
      <c r="K18" s="77">
        <v>20</v>
      </c>
      <c r="L18" s="40" t="s">
        <v>420</v>
      </c>
      <c r="M18" s="104" t="s">
        <v>281</v>
      </c>
      <c r="N18" s="202"/>
    </row>
    <row r="19" spans="1:14" s="11" customFormat="1" ht="12.75">
      <c r="A19" s="80">
        <v>2</v>
      </c>
      <c r="B19" s="506" t="s">
        <v>109</v>
      </c>
      <c r="C19" s="96"/>
      <c r="D19" s="97"/>
      <c r="E19" s="37">
        <v>1999</v>
      </c>
      <c r="F19" s="166">
        <v>1</v>
      </c>
      <c r="G19" s="25" t="s">
        <v>75</v>
      </c>
      <c r="H19" s="9"/>
      <c r="I19" s="86">
        <v>53</v>
      </c>
      <c r="J19" s="39">
        <v>141</v>
      </c>
      <c r="K19" s="77">
        <v>18</v>
      </c>
      <c r="L19" s="9">
        <v>1</v>
      </c>
      <c r="M19" s="104" t="s">
        <v>110</v>
      </c>
      <c r="N19" s="202"/>
    </row>
    <row r="20" spans="1:14" s="11" customFormat="1" ht="12.75">
      <c r="A20" s="80">
        <v>3</v>
      </c>
      <c r="B20" s="505" t="s">
        <v>379</v>
      </c>
      <c r="C20" s="96"/>
      <c r="D20" s="97"/>
      <c r="E20" s="204">
        <v>1999</v>
      </c>
      <c r="F20" s="16">
        <v>1</v>
      </c>
      <c r="G20" s="9" t="s">
        <v>380</v>
      </c>
      <c r="H20" s="25" t="s">
        <v>381</v>
      </c>
      <c r="I20" s="203">
        <v>52.75</v>
      </c>
      <c r="J20" s="203">
        <v>134</v>
      </c>
      <c r="K20" s="179">
        <v>16</v>
      </c>
      <c r="L20" s="198">
        <v>1</v>
      </c>
      <c r="M20" s="170" t="s">
        <v>382</v>
      </c>
      <c r="N20" s="89"/>
    </row>
    <row r="21" spans="1:15" ht="12.75">
      <c r="A21" s="80">
        <v>4</v>
      </c>
      <c r="B21" s="507" t="s">
        <v>282</v>
      </c>
      <c r="C21" s="266"/>
      <c r="D21" s="376"/>
      <c r="E21" s="377">
        <v>1998</v>
      </c>
      <c r="F21" s="207">
        <v>1</v>
      </c>
      <c r="G21" s="25" t="s">
        <v>75</v>
      </c>
      <c r="H21" s="250" t="s">
        <v>283</v>
      </c>
      <c r="I21" s="209">
        <v>48.95</v>
      </c>
      <c r="J21" s="98">
        <v>133</v>
      </c>
      <c r="K21" s="195">
        <v>15</v>
      </c>
      <c r="L21" s="180">
        <v>1</v>
      </c>
      <c r="M21" s="273" t="s">
        <v>107</v>
      </c>
      <c r="N21" s="184"/>
      <c r="O21" s="11"/>
    </row>
    <row r="22" spans="1:14" ht="12.75">
      <c r="A22" s="80">
        <v>5</v>
      </c>
      <c r="B22" s="504" t="s">
        <v>265</v>
      </c>
      <c r="C22" s="194"/>
      <c r="D22" s="202"/>
      <c r="E22" s="203">
        <v>1999</v>
      </c>
      <c r="F22" s="203">
        <v>1</v>
      </c>
      <c r="G22" s="25" t="s">
        <v>244</v>
      </c>
      <c r="H22" s="25" t="s">
        <v>118</v>
      </c>
      <c r="I22" s="85">
        <v>52.4</v>
      </c>
      <c r="J22" s="9">
        <v>129</v>
      </c>
      <c r="K22" s="77">
        <v>14</v>
      </c>
      <c r="L22" s="9">
        <v>1</v>
      </c>
      <c r="M22" s="256" t="s">
        <v>266</v>
      </c>
      <c r="N22" s="89"/>
    </row>
    <row r="23" spans="1:14" ht="12.75">
      <c r="A23" s="80">
        <v>6</v>
      </c>
      <c r="B23" s="506" t="s">
        <v>224</v>
      </c>
      <c r="C23" s="96"/>
      <c r="D23" s="97"/>
      <c r="E23" s="8">
        <v>1999</v>
      </c>
      <c r="F23" s="164">
        <v>1</v>
      </c>
      <c r="G23" s="25" t="s">
        <v>91</v>
      </c>
      <c r="H23" s="9"/>
      <c r="I23" s="85">
        <v>52.5</v>
      </c>
      <c r="J23" s="9">
        <v>129</v>
      </c>
      <c r="K23" s="77">
        <v>13</v>
      </c>
      <c r="L23" s="16">
        <v>1</v>
      </c>
      <c r="M23" s="104" t="s">
        <v>225</v>
      </c>
      <c r="N23" s="89"/>
    </row>
    <row r="24" spans="1:15" s="11" customFormat="1" ht="12.75">
      <c r="A24" s="80">
        <v>7</v>
      </c>
      <c r="B24" s="255" t="s">
        <v>275</v>
      </c>
      <c r="C24" s="96"/>
      <c r="D24" s="97"/>
      <c r="E24" s="8">
        <v>1999</v>
      </c>
      <c r="F24" s="164">
        <v>2</v>
      </c>
      <c r="G24" s="25" t="s">
        <v>274</v>
      </c>
      <c r="H24" s="39"/>
      <c r="I24" s="86">
        <v>52</v>
      </c>
      <c r="J24" s="39">
        <v>107</v>
      </c>
      <c r="K24" s="380">
        <v>12</v>
      </c>
      <c r="L24" s="16">
        <v>1</v>
      </c>
      <c r="M24" s="104" t="s">
        <v>276</v>
      </c>
      <c r="N24" s="202"/>
      <c r="O24" s="13"/>
    </row>
    <row r="25" spans="1:15" s="11" customFormat="1" ht="12.75">
      <c r="A25" s="80">
        <v>8</v>
      </c>
      <c r="B25" s="255" t="s">
        <v>108</v>
      </c>
      <c r="C25" s="96"/>
      <c r="D25" s="97"/>
      <c r="E25" s="8">
        <v>1998</v>
      </c>
      <c r="F25" s="25">
        <v>1</v>
      </c>
      <c r="G25" s="25" t="s">
        <v>75</v>
      </c>
      <c r="H25" s="25" t="s">
        <v>283</v>
      </c>
      <c r="I25" s="85">
        <v>52.95</v>
      </c>
      <c r="J25" s="9">
        <v>97</v>
      </c>
      <c r="K25" s="77">
        <v>11</v>
      </c>
      <c r="L25" s="40" t="s">
        <v>420</v>
      </c>
      <c r="M25" s="104" t="s">
        <v>107</v>
      </c>
      <c r="N25" s="14"/>
      <c r="O25" s="13"/>
    </row>
    <row r="26" spans="1:14" ht="12.75">
      <c r="A26" s="80">
        <v>9</v>
      </c>
      <c r="B26" s="31" t="s">
        <v>296</v>
      </c>
      <c r="C26" s="99"/>
      <c r="D26" s="100"/>
      <c r="E26" s="37">
        <v>1999</v>
      </c>
      <c r="F26" s="9">
        <v>1</v>
      </c>
      <c r="G26" s="166" t="s">
        <v>297</v>
      </c>
      <c r="H26" s="278" t="s">
        <v>298</v>
      </c>
      <c r="I26" s="85">
        <v>51.2</v>
      </c>
      <c r="J26" s="39">
        <v>65</v>
      </c>
      <c r="K26" s="77">
        <v>10</v>
      </c>
      <c r="L26" s="9">
        <v>3</v>
      </c>
      <c r="M26" s="167" t="s">
        <v>299</v>
      </c>
      <c r="N26" s="89"/>
    </row>
    <row r="27" spans="1:14" ht="12.75">
      <c r="A27" s="80">
        <v>10</v>
      </c>
      <c r="B27" s="478" t="s">
        <v>226</v>
      </c>
      <c r="C27" s="194"/>
      <c r="D27" s="202"/>
      <c r="E27" s="164">
        <v>1998</v>
      </c>
      <c r="F27" s="164" t="s">
        <v>66</v>
      </c>
      <c r="G27" s="25" t="s">
        <v>91</v>
      </c>
      <c r="H27" s="160"/>
      <c r="I27" s="164">
        <v>51.3</v>
      </c>
      <c r="J27" s="164">
        <v>59</v>
      </c>
      <c r="K27" s="17">
        <v>9</v>
      </c>
      <c r="L27" s="164">
        <v>3</v>
      </c>
      <c r="M27" s="256" t="s">
        <v>227</v>
      </c>
      <c r="N27" s="170"/>
    </row>
    <row r="28" spans="2:13" ht="12.75">
      <c r="B28" s="270"/>
      <c r="C28" s="266"/>
      <c r="D28" s="266"/>
      <c r="E28" s="19"/>
      <c r="F28" s="269"/>
      <c r="G28" s="268"/>
      <c r="H28" s="15"/>
      <c r="I28" s="271"/>
      <c r="J28" s="15"/>
      <c r="K28" s="272"/>
      <c r="L28" s="267"/>
      <c r="M28" s="273"/>
    </row>
    <row r="29" spans="1:16" ht="12.75">
      <c r="A29" s="13" t="s">
        <v>17</v>
      </c>
      <c r="B29" s="13"/>
      <c r="C29" s="13"/>
      <c r="D29" s="13"/>
      <c r="E29" s="4" t="s">
        <v>69</v>
      </c>
      <c r="F29" s="13"/>
      <c r="G29" s="14"/>
      <c r="H29" s="13"/>
      <c r="I29" s="13" t="s">
        <v>407</v>
      </c>
      <c r="J29" s="13"/>
      <c r="K29" s="13"/>
      <c r="L29" s="13"/>
      <c r="M29" s="4" t="s">
        <v>408</v>
      </c>
      <c r="N29" s="13"/>
      <c r="O29" s="4"/>
      <c r="P29" s="4"/>
    </row>
    <row r="30" spans="1:16" ht="12.75">
      <c r="A30" s="13"/>
      <c r="B30" s="13"/>
      <c r="C30" s="13"/>
      <c r="D30" s="13"/>
      <c r="E30" s="13"/>
      <c r="F30" s="13"/>
      <c r="G30" s="11"/>
      <c r="H30" s="11"/>
      <c r="I30" s="13"/>
      <c r="J30" s="13"/>
      <c r="K30" s="13"/>
      <c r="L30" s="13"/>
      <c r="M30" s="13"/>
      <c r="N30" s="13"/>
      <c r="O30" s="11"/>
      <c r="P30" s="11"/>
    </row>
    <row r="31" spans="1:16" ht="12.75">
      <c r="A31" s="13" t="s">
        <v>19</v>
      </c>
      <c r="B31" s="13"/>
      <c r="C31" s="13"/>
      <c r="D31" s="13"/>
      <c r="E31" s="4" t="s">
        <v>55</v>
      </c>
      <c r="F31" s="13"/>
      <c r="G31" s="13"/>
      <c r="H31" s="13"/>
      <c r="I31" s="13" t="s">
        <v>409</v>
      </c>
      <c r="J31" s="13"/>
      <c r="K31" s="13"/>
      <c r="L31" s="13"/>
      <c r="M31" s="4" t="s">
        <v>410</v>
      </c>
      <c r="N31" s="13"/>
      <c r="O31" s="13"/>
      <c r="P31" s="13"/>
    </row>
    <row r="32" spans="1:16" ht="12.75">
      <c r="A32" s="11"/>
      <c r="B32" s="11"/>
      <c r="C32" s="11"/>
      <c r="D32" s="11"/>
      <c r="E32" s="11"/>
      <c r="F32" s="11"/>
      <c r="G32" s="11"/>
      <c r="H32" s="11"/>
      <c r="I32" s="78"/>
      <c r="J32" s="11"/>
      <c r="K32" s="11"/>
      <c r="L32" s="11"/>
      <c r="M32" s="11"/>
      <c r="N32" s="11"/>
      <c r="O32" s="11"/>
      <c r="P32" s="11"/>
    </row>
  </sheetData>
  <sheetProtection/>
  <mergeCells count="29">
    <mergeCell ref="L9:N9"/>
    <mergeCell ref="B16:D17"/>
    <mergeCell ref="F16:F17"/>
    <mergeCell ref="A8:C8"/>
    <mergeCell ref="D9:K9"/>
    <mergeCell ref="L8:N8"/>
    <mergeCell ref="D10:K10"/>
    <mergeCell ref="D8:K8"/>
    <mergeCell ref="H16:H17"/>
    <mergeCell ref="I16:I17"/>
    <mergeCell ref="M16:N17"/>
    <mergeCell ref="J16:J17"/>
    <mergeCell ref="L16:L17"/>
    <mergeCell ref="A16:A17"/>
    <mergeCell ref="A9:C9"/>
    <mergeCell ref="E16:E17"/>
    <mergeCell ref="A10:C11"/>
    <mergeCell ref="D11:K11"/>
    <mergeCell ref="K16:K17"/>
    <mergeCell ref="G16:G17"/>
    <mergeCell ref="A1:N1"/>
    <mergeCell ref="A2:N2"/>
    <mergeCell ref="A3:N3"/>
    <mergeCell ref="A4:N4"/>
    <mergeCell ref="A5:N5"/>
    <mergeCell ref="L7:N7"/>
    <mergeCell ref="A6:N6"/>
    <mergeCell ref="A7:C7"/>
    <mergeCell ref="E7:K7"/>
  </mergeCells>
  <printOptions/>
  <pageMargins left="0.31496062992125984" right="0.3937007874015748" top="1.220472440944882" bottom="0.984251968503937" header="0.5118110236220472" footer="0.5118110236220472"/>
  <pageSetup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3">
      <selection activeCell="A13" sqref="A13:C14"/>
    </sheetView>
  </sheetViews>
  <sheetFormatPr defaultColWidth="9.00390625" defaultRowHeight="12.75"/>
  <cols>
    <col min="1" max="1" width="6.125" style="0" customWidth="1"/>
    <col min="3" max="3" width="8.75390625" style="0" customWidth="1"/>
    <col min="4" max="4" width="0.74609375" style="0" hidden="1" customWidth="1"/>
    <col min="6" max="6" width="7.375" style="0" customWidth="1"/>
    <col min="7" max="7" width="19.875" style="0" customWidth="1"/>
    <col min="8" max="8" width="11.25390625" style="0" customWidth="1"/>
    <col min="9" max="10" width="7.625" style="0" customWidth="1"/>
    <col min="11" max="11" width="7.875" style="0" customWidth="1"/>
    <col min="12" max="12" width="8.375" style="0" customWidth="1"/>
    <col min="14" max="14" width="27.375" style="0" customWidth="1"/>
  </cols>
  <sheetData>
    <row r="1" spans="1:19" s="11" customFormat="1" ht="12.75">
      <c r="A1" s="720" t="s">
        <v>32</v>
      </c>
      <c r="B1" s="720" t="s">
        <v>31</v>
      </c>
      <c r="C1" s="720" t="s">
        <v>31</v>
      </c>
      <c r="D1" s="720" t="s">
        <v>31</v>
      </c>
      <c r="E1" s="720" t="s">
        <v>31</v>
      </c>
      <c r="F1" s="720" t="s">
        <v>31</v>
      </c>
      <c r="G1" s="720" t="s">
        <v>31</v>
      </c>
      <c r="H1" s="720"/>
      <c r="I1" s="720" t="s">
        <v>31</v>
      </c>
      <c r="J1" s="720" t="s">
        <v>31</v>
      </c>
      <c r="K1" s="720" t="s">
        <v>31</v>
      </c>
      <c r="L1" s="720" t="s">
        <v>31</v>
      </c>
      <c r="M1" s="720" t="s">
        <v>31</v>
      </c>
      <c r="N1" s="720" t="s">
        <v>31</v>
      </c>
      <c r="O1" s="12"/>
      <c r="P1" s="12"/>
      <c r="Q1" s="12"/>
      <c r="R1" s="12"/>
      <c r="S1" s="12"/>
    </row>
    <row r="2" spans="1:19" s="11" customFormat="1" ht="12.75">
      <c r="A2" s="720" t="s">
        <v>33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12"/>
      <c r="P2" s="12"/>
      <c r="Q2" s="12"/>
      <c r="R2" s="12"/>
      <c r="S2" s="12"/>
    </row>
    <row r="3" spans="1:19" s="11" customFormat="1" ht="12.75" customHeight="1">
      <c r="A3" s="729" t="s">
        <v>414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12"/>
      <c r="P3" s="12"/>
      <c r="Q3" s="12"/>
      <c r="R3" s="12"/>
      <c r="S3" s="12"/>
    </row>
    <row r="4" spans="1:19" s="11" customFormat="1" ht="12.75">
      <c r="A4" s="730" t="s">
        <v>61</v>
      </c>
      <c r="B4" s="720"/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12"/>
      <c r="P4" s="12"/>
      <c r="Q4" s="12"/>
      <c r="R4" s="12"/>
      <c r="S4" s="12"/>
    </row>
    <row r="5" spans="1:19" s="11" customFormat="1" ht="12.75">
      <c r="A5" s="730"/>
      <c r="B5" s="730"/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12"/>
      <c r="P5" s="12"/>
      <c r="Q5" s="12"/>
      <c r="R5" s="12"/>
      <c r="S5" s="12"/>
    </row>
    <row r="6" spans="1:19" s="11" customFormat="1" ht="12.75">
      <c r="A6" s="701" t="s">
        <v>0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12"/>
      <c r="P6" s="12"/>
      <c r="Q6" s="12"/>
      <c r="R6" s="12"/>
      <c r="S6" s="12"/>
    </row>
    <row r="7" spans="1:14" s="11" customFormat="1" ht="12.75">
      <c r="A7" s="706" t="s">
        <v>411</v>
      </c>
      <c r="B7" s="706"/>
      <c r="C7" s="706"/>
      <c r="D7" s="12"/>
      <c r="E7" s="710" t="s">
        <v>97</v>
      </c>
      <c r="F7" s="711"/>
      <c r="G7" s="711"/>
      <c r="H7" s="711"/>
      <c r="I7" s="711"/>
      <c r="J7" s="711"/>
      <c r="K7" s="711"/>
      <c r="L7" s="706" t="s">
        <v>63</v>
      </c>
      <c r="M7" s="706"/>
      <c r="N7" s="706"/>
    </row>
    <row r="8" spans="1:14" s="11" customFormat="1" ht="16.5" customHeight="1">
      <c r="A8" s="699" t="s">
        <v>62</v>
      </c>
      <c r="B8" s="699"/>
      <c r="C8" s="699"/>
      <c r="D8" s="703"/>
      <c r="E8" s="704"/>
      <c r="F8" s="704"/>
      <c r="G8" s="704"/>
      <c r="H8" s="704"/>
      <c r="I8" s="704"/>
      <c r="J8" s="704"/>
      <c r="K8" s="703"/>
      <c r="L8" s="718" t="s">
        <v>37</v>
      </c>
      <c r="M8" s="718"/>
      <c r="N8" s="718"/>
    </row>
    <row r="9" spans="1:14" s="11" customFormat="1" ht="12.75" customHeight="1">
      <c r="A9" s="707" t="s">
        <v>65</v>
      </c>
      <c r="B9" s="708"/>
      <c r="C9" s="709"/>
      <c r="D9" s="731"/>
      <c r="E9" s="732"/>
      <c r="F9" s="732"/>
      <c r="G9" s="732"/>
      <c r="H9" s="732"/>
      <c r="I9" s="732"/>
      <c r="J9" s="732"/>
      <c r="K9" s="733"/>
      <c r="L9" s="707" t="s">
        <v>1</v>
      </c>
      <c r="M9" s="708"/>
      <c r="N9" s="709"/>
    </row>
    <row r="10" spans="1:14" ht="12.75">
      <c r="A10" s="712">
        <v>222</v>
      </c>
      <c r="B10" s="713"/>
      <c r="C10" s="714"/>
      <c r="D10" s="700" t="s">
        <v>3</v>
      </c>
      <c r="E10" s="701"/>
      <c r="F10" s="701"/>
      <c r="G10" s="701"/>
      <c r="H10" s="701"/>
      <c r="I10" s="701"/>
      <c r="J10" s="701"/>
      <c r="K10" s="702"/>
      <c r="L10" s="2">
        <v>1</v>
      </c>
      <c r="M10" s="2">
        <v>2</v>
      </c>
      <c r="N10" s="2">
        <v>3</v>
      </c>
    </row>
    <row r="11" spans="1:14" ht="12.75">
      <c r="A11" s="715"/>
      <c r="B11" s="716"/>
      <c r="C11" s="717"/>
      <c r="D11" s="700" t="s">
        <v>42</v>
      </c>
      <c r="E11" s="701"/>
      <c r="F11" s="701"/>
      <c r="G11" s="701"/>
      <c r="H11" s="701"/>
      <c r="I11" s="701"/>
      <c r="J11" s="701"/>
      <c r="K11" s="702"/>
      <c r="L11" s="2">
        <v>100</v>
      </c>
      <c r="M11" s="2">
        <v>80</v>
      </c>
      <c r="N11" s="2">
        <v>60</v>
      </c>
    </row>
    <row r="12" spans="1:14" ht="12.75">
      <c r="A12" s="512"/>
      <c r="B12" s="512"/>
      <c r="C12" s="512"/>
      <c r="D12" s="18"/>
      <c r="E12" s="503"/>
      <c r="F12" s="503"/>
      <c r="G12" s="503"/>
      <c r="H12" s="503"/>
      <c r="I12" s="503"/>
      <c r="J12" s="503"/>
      <c r="K12" s="18"/>
      <c r="L12" s="513"/>
      <c r="M12" s="513"/>
      <c r="N12" s="513"/>
    </row>
    <row r="13" spans="1:14" ht="12.75">
      <c r="A13" s="514" t="s">
        <v>423</v>
      </c>
      <c r="B13" s="515"/>
      <c r="C13" s="516">
        <v>502</v>
      </c>
      <c r="D13" s="18"/>
      <c r="E13" s="503"/>
      <c r="F13" s="503"/>
      <c r="G13" s="503"/>
      <c r="H13" s="503"/>
      <c r="I13" s="503"/>
      <c r="J13" s="503"/>
      <c r="K13" s="18"/>
      <c r="L13" s="513"/>
      <c r="M13" s="513"/>
      <c r="N13" s="513"/>
    </row>
    <row r="14" spans="1:14" ht="12.75">
      <c r="A14" s="514" t="s">
        <v>424</v>
      </c>
      <c r="B14" s="515"/>
      <c r="C14" s="516">
        <v>45</v>
      </c>
      <c r="D14" s="18"/>
      <c r="E14" s="503"/>
      <c r="F14" s="503"/>
      <c r="G14" s="503"/>
      <c r="H14" s="503"/>
      <c r="I14" s="503"/>
      <c r="J14" s="503"/>
      <c r="K14" s="18"/>
      <c r="L14" s="513"/>
      <c r="M14" s="513"/>
      <c r="N14" s="513"/>
    </row>
    <row r="15" spans="1:14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 customHeight="1">
      <c r="A16" s="726" t="s">
        <v>5</v>
      </c>
      <c r="B16" s="722" t="s">
        <v>6</v>
      </c>
      <c r="C16" s="734"/>
      <c r="D16" s="723"/>
      <c r="E16" s="726" t="s">
        <v>7</v>
      </c>
      <c r="F16" s="726" t="s">
        <v>8</v>
      </c>
      <c r="G16" s="726" t="s">
        <v>9</v>
      </c>
      <c r="H16" s="727" t="s">
        <v>34</v>
      </c>
      <c r="I16" s="726" t="s">
        <v>10</v>
      </c>
      <c r="J16" s="726" t="s">
        <v>3</v>
      </c>
      <c r="K16" s="726" t="s">
        <v>12</v>
      </c>
      <c r="L16" s="726" t="s">
        <v>13</v>
      </c>
      <c r="M16" s="722" t="s">
        <v>14</v>
      </c>
      <c r="N16" s="723"/>
    </row>
    <row r="17" spans="1:14" ht="12.75" customHeight="1">
      <c r="A17" s="726"/>
      <c r="B17" s="724"/>
      <c r="C17" s="735"/>
      <c r="D17" s="725"/>
      <c r="E17" s="726"/>
      <c r="F17" s="726"/>
      <c r="G17" s="726"/>
      <c r="H17" s="728"/>
      <c r="I17" s="726"/>
      <c r="J17" s="726"/>
      <c r="K17" s="726"/>
      <c r="L17" s="726"/>
      <c r="M17" s="724"/>
      <c r="N17" s="725"/>
    </row>
    <row r="18" spans="1:14" s="11" customFormat="1" ht="12.75">
      <c r="A18" s="253">
        <v>1</v>
      </c>
      <c r="B18" s="506" t="s">
        <v>251</v>
      </c>
      <c r="C18" s="96"/>
      <c r="D18" s="97"/>
      <c r="E18" s="8">
        <v>1999</v>
      </c>
      <c r="F18" s="16">
        <v>1</v>
      </c>
      <c r="G18" s="25" t="s">
        <v>243</v>
      </c>
      <c r="H18" s="260" t="s">
        <v>214</v>
      </c>
      <c r="I18" s="85">
        <v>55</v>
      </c>
      <c r="J18" s="9">
        <v>185</v>
      </c>
      <c r="K18" s="77">
        <v>20</v>
      </c>
      <c r="L18" s="9">
        <v>1</v>
      </c>
      <c r="M18" s="386" t="s">
        <v>284</v>
      </c>
      <c r="N18" s="89"/>
    </row>
    <row r="19" spans="1:14" s="11" customFormat="1" ht="12.75">
      <c r="A19" s="254">
        <v>2</v>
      </c>
      <c r="B19" s="478" t="s">
        <v>360</v>
      </c>
      <c r="C19" s="194"/>
      <c r="D19" s="202"/>
      <c r="E19" s="169">
        <v>1998</v>
      </c>
      <c r="F19" s="169" t="s">
        <v>122</v>
      </c>
      <c r="G19" s="166" t="s">
        <v>320</v>
      </c>
      <c r="H19" s="169" t="s">
        <v>130</v>
      </c>
      <c r="I19" s="86">
        <v>56.25</v>
      </c>
      <c r="J19" s="39">
        <v>167</v>
      </c>
      <c r="K19" s="17">
        <v>18</v>
      </c>
      <c r="L19" s="164">
        <v>1</v>
      </c>
      <c r="M19" s="256" t="s">
        <v>361</v>
      </c>
      <c r="N19" s="89"/>
    </row>
    <row r="20" spans="1:14" s="11" customFormat="1" ht="12.75">
      <c r="A20" s="253">
        <v>3</v>
      </c>
      <c r="B20" s="506" t="s">
        <v>142</v>
      </c>
      <c r="C20" s="96"/>
      <c r="D20" s="97"/>
      <c r="E20" s="8">
        <v>1999</v>
      </c>
      <c r="F20" s="9">
        <v>2</v>
      </c>
      <c r="G20" s="25" t="s">
        <v>78</v>
      </c>
      <c r="H20" s="25" t="s">
        <v>130</v>
      </c>
      <c r="I20" s="85">
        <v>56.05</v>
      </c>
      <c r="J20" s="9">
        <v>166</v>
      </c>
      <c r="K20" s="77">
        <v>16</v>
      </c>
      <c r="L20" s="40" t="s">
        <v>420</v>
      </c>
      <c r="M20" s="256" t="s">
        <v>140</v>
      </c>
      <c r="N20" s="89"/>
    </row>
    <row r="21" spans="1:14" s="11" customFormat="1" ht="12.75">
      <c r="A21" s="253">
        <v>4</v>
      </c>
      <c r="B21" s="506" t="s">
        <v>111</v>
      </c>
      <c r="C21" s="96"/>
      <c r="D21" s="97"/>
      <c r="E21" s="37">
        <v>1999</v>
      </c>
      <c r="F21" s="169">
        <v>1</v>
      </c>
      <c r="G21" s="25" t="s">
        <v>75</v>
      </c>
      <c r="H21" s="166" t="s">
        <v>283</v>
      </c>
      <c r="I21" s="86">
        <v>57.55</v>
      </c>
      <c r="J21" s="39">
        <v>152</v>
      </c>
      <c r="K21" s="77">
        <v>15</v>
      </c>
      <c r="L21" s="40" t="s">
        <v>420</v>
      </c>
      <c r="M21" s="256" t="s">
        <v>107</v>
      </c>
      <c r="N21" s="94"/>
    </row>
    <row r="22" spans="1:14" s="11" customFormat="1" ht="12.75">
      <c r="A22" s="254">
        <v>5</v>
      </c>
      <c r="B22" s="508" t="s">
        <v>177</v>
      </c>
      <c r="C22" s="263"/>
      <c r="D22" s="285"/>
      <c r="E22" s="8">
        <v>1998</v>
      </c>
      <c r="F22" s="9">
        <v>1</v>
      </c>
      <c r="G22" s="166" t="s">
        <v>82</v>
      </c>
      <c r="H22" s="9"/>
      <c r="I22" s="85">
        <v>54.05</v>
      </c>
      <c r="J22" s="9">
        <v>111</v>
      </c>
      <c r="K22" s="77">
        <v>14</v>
      </c>
      <c r="L22" s="16">
        <v>1</v>
      </c>
      <c r="M22" s="256" t="s">
        <v>178</v>
      </c>
      <c r="N22" s="89"/>
    </row>
    <row r="23" spans="1:14" s="11" customFormat="1" ht="12.75" customHeight="1">
      <c r="A23" s="253">
        <v>6</v>
      </c>
      <c r="B23" s="506" t="s">
        <v>222</v>
      </c>
      <c r="C23" s="96"/>
      <c r="D23" s="97"/>
      <c r="E23" s="8">
        <v>1999</v>
      </c>
      <c r="F23" s="9">
        <v>2</v>
      </c>
      <c r="G23" s="25" t="s">
        <v>91</v>
      </c>
      <c r="H23" s="9"/>
      <c r="I23" s="85">
        <v>58</v>
      </c>
      <c r="J23" s="9">
        <v>104</v>
      </c>
      <c r="K23" s="77">
        <v>13</v>
      </c>
      <c r="L23" s="16">
        <v>1</v>
      </c>
      <c r="M23" s="256" t="s">
        <v>223</v>
      </c>
      <c r="N23" s="94"/>
    </row>
    <row r="24" spans="1:14" s="11" customFormat="1" ht="12.75">
      <c r="A24" s="253">
        <v>7</v>
      </c>
      <c r="B24" s="509" t="s">
        <v>247</v>
      </c>
      <c r="C24" s="99"/>
      <c r="D24" s="100"/>
      <c r="E24" s="8">
        <v>1999</v>
      </c>
      <c r="F24" s="9">
        <v>2</v>
      </c>
      <c r="G24" s="25" t="s">
        <v>91</v>
      </c>
      <c r="H24" s="79"/>
      <c r="I24" s="85">
        <v>54.6</v>
      </c>
      <c r="J24" s="9">
        <v>76</v>
      </c>
      <c r="K24" s="77" t="s">
        <v>249</v>
      </c>
      <c r="L24" s="9">
        <v>3</v>
      </c>
      <c r="M24" s="245" t="s">
        <v>219</v>
      </c>
      <c r="N24" s="172"/>
    </row>
    <row r="25" spans="1:15" ht="12.75">
      <c r="A25" s="254">
        <v>8</v>
      </c>
      <c r="B25" s="505" t="s">
        <v>245</v>
      </c>
      <c r="C25" s="96"/>
      <c r="D25" s="97"/>
      <c r="E25" s="204">
        <v>1998</v>
      </c>
      <c r="F25" s="16">
        <v>2</v>
      </c>
      <c r="G25" s="25" t="s">
        <v>91</v>
      </c>
      <c r="H25" s="250"/>
      <c r="I25" s="203">
        <v>54.85</v>
      </c>
      <c r="J25" s="203">
        <v>50</v>
      </c>
      <c r="K25" s="195" t="s">
        <v>249</v>
      </c>
      <c r="L25" s="180"/>
      <c r="M25" s="374" t="s">
        <v>246</v>
      </c>
      <c r="N25" s="14"/>
      <c r="O25" s="11"/>
    </row>
    <row r="26" spans="1:14" ht="12.75">
      <c r="A26" s="253">
        <v>9</v>
      </c>
      <c r="B26" s="506" t="s">
        <v>168</v>
      </c>
      <c r="C26" s="96"/>
      <c r="D26" s="97"/>
      <c r="E26" s="8">
        <v>1998</v>
      </c>
      <c r="F26" s="9">
        <v>1</v>
      </c>
      <c r="G26" s="25" t="s">
        <v>169</v>
      </c>
      <c r="H26" s="39"/>
      <c r="I26" s="86">
        <v>56.85</v>
      </c>
      <c r="J26" s="39">
        <v>47</v>
      </c>
      <c r="K26" s="206">
        <v>12</v>
      </c>
      <c r="L26" s="40"/>
      <c r="M26" s="256" t="s">
        <v>170</v>
      </c>
      <c r="N26" s="89"/>
    </row>
    <row r="29" spans="1:16" s="11" customFormat="1" ht="12.75">
      <c r="A29" s="13" t="s">
        <v>17</v>
      </c>
      <c r="B29" s="13"/>
      <c r="C29" s="13"/>
      <c r="D29" s="13"/>
      <c r="E29" s="4" t="s">
        <v>69</v>
      </c>
      <c r="F29" s="13"/>
      <c r="G29" s="14"/>
      <c r="H29" s="13"/>
      <c r="I29" s="13" t="s">
        <v>407</v>
      </c>
      <c r="J29" s="13"/>
      <c r="K29" s="13"/>
      <c r="L29" s="13"/>
      <c r="M29" s="4" t="s">
        <v>408</v>
      </c>
      <c r="N29" s="13"/>
      <c r="O29" s="4"/>
      <c r="P29" s="4"/>
    </row>
    <row r="30" spans="1:17" s="11" customFormat="1" ht="12.75">
      <c r="A30" s="13"/>
      <c r="B30" s="13"/>
      <c r="C30" s="13"/>
      <c r="D30" s="13"/>
      <c r="E30" s="13"/>
      <c r="F30" s="13"/>
      <c r="I30" s="13"/>
      <c r="J30" s="13"/>
      <c r="K30" s="13"/>
      <c r="L30" s="13"/>
      <c r="M30" s="13"/>
      <c r="N30" s="13"/>
      <c r="Q30" s="13"/>
    </row>
    <row r="31" spans="1:17" s="11" customFormat="1" ht="12.75">
      <c r="A31" s="13" t="s">
        <v>19</v>
      </c>
      <c r="B31" s="13"/>
      <c r="C31" s="13"/>
      <c r="D31" s="13"/>
      <c r="E31" s="4" t="s">
        <v>55</v>
      </c>
      <c r="F31" s="13"/>
      <c r="G31" s="13"/>
      <c r="H31" s="13"/>
      <c r="I31" s="13" t="s">
        <v>409</v>
      </c>
      <c r="J31" s="13"/>
      <c r="K31" s="13"/>
      <c r="L31" s="13"/>
      <c r="M31" s="4" t="s">
        <v>410</v>
      </c>
      <c r="N31" s="13"/>
      <c r="O31" s="13"/>
      <c r="P31" s="13"/>
      <c r="Q31" s="13"/>
    </row>
    <row r="32" spans="1:16" ht="12.75">
      <c r="A32" s="11"/>
      <c r="B32" s="11"/>
      <c r="C32" s="11"/>
      <c r="D32" s="11"/>
      <c r="E32" s="11"/>
      <c r="F32" s="11"/>
      <c r="G32" s="11"/>
      <c r="H32" s="11"/>
      <c r="I32" s="78"/>
      <c r="J32" s="11"/>
      <c r="K32" s="11"/>
      <c r="L32" s="11"/>
      <c r="M32" s="11"/>
      <c r="N32" s="11"/>
      <c r="O32" s="11"/>
      <c r="P32" s="11"/>
    </row>
  </sheetData>
  <sheetProtection/>
  <mergeCells count="29">
    <mergeCell ref="A1:N1"/>
    <mergeCell ref="A2:N2"/>
    <mergeCell ref="A3:N3"/>
    <mergeCell ref="A4:N4"/>
    <mergeCell ref="A8:C8"/>
    <mergeCell ref="A5:N5"/>
    <mergeCell ref="A6:N6"/>
    <mergeCell ref="A7:C7"/>
    <mergeCell ref="L8:N8"/>
    <mergeCell ref="B16:D17"/>
    <mergeCell ref="F16:F17"/>
    <mergeCell ref="L7:N7"/>
    <mergeCell ref="D9:K9"/>
    <mergeCell ref="L9:N9"/>
    <mergeCell ref="E7:K7"/>
    <mergeCell ref="D8:K8"/>
    <mergeCell ref="M16:N17"/>
    <mergeCell ref="D11:K11"/>
    <mergeCell ref="D10:K10"/>
    <mergeCell ref="E16:E17"/>
    <mergeCell ref="A9:C9"/>
    <mergeCell ref="A10:C11"/>
    <mergeCell ref="A16:A17"/>
    <mergeCell ref="I16:I17"/>
    <mergeCell ref="L16:L17"/>
    <mergeCell ref="J16:J17"/>
    <mergeCell ref="H16:H17"/>
    <mergeCell ref="K16:K17"/>
    <mergeCell ref="G16:G17"/>
  </mergeCells>
  <printOptions/>
  <pageMargins left="0.31496062992125984" right="0.3937007874015748" top="1.220472440944882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7">
      <selection activeCell="I18" sqref="I18:I24"/>
    </sheetView>
  </sheetViews>
  <sheetFormatPr defaultColWidth="9.00390625" defaultRowHeight="12.75"/>
  <cols>
    <col min="1" max="1" width="6.125" style="0" customWidth="1"/>
    <col min="4" max="4" width="5.25390625" style="0" customWidth="1"/>
    <col min="6" max="6" width="7.125" style="0" customWidth="1"/>
    <col min="7" max="7" width="21.125" style="0" customWidth="1"/>
    <col min="8" max="8" width="10.00390625" style="0" customWidth="1"/>
    <col min="10" max="10" width="9.00390625" style="0" customWidth="1"/>
    <col min="11" max="11" width="7.875" style="0" customWidth="1"/>
    <col min="12" max="12" width="8.375" style="0" customWidth="1"/>
    <col min="14" max="14" width="19.375" style="0" customWidth="1"/>
  </cols>
  <sheetData>
    <row r="1" spans="1:19" s="11" customFormat="1" ht="12.75">
      <c r="A1" s="720" t="s">
        <v>32</v>
      </c>
      <c r="B1" s="720" t="s">
        <v>31</v>
      </c>
      <c r="C1" s="720" t="s">
        <v>31</v>
      </c>
      <c r="D1" s="720" t="s">
        <v>31</v>
      </c>
      <c r="E1" s="720" t="s">
        <v>31</v>
      </c>
      <c r="F1" s="720" t="s">
        <v>31</v>
      </c>
      <c r="G1" s="720" t="s">
        <v>31</v>
      </c>
      <c r="H1" s="720"/>
      <c r="I1" s="720" t="s">
        <v>31</v>
      </c>
      <c r="J1" s="720" t="s">
        <v>31</v>
      </c>
      <c r="K1" s="720" t="s">
        <v>31</v>
      </c>
      <c r="L1" s="720" t="s">
        <v>31</v>
      </c>
      <c r="M1" s="720" t="s">
        <v>31</v>
      </c>
      <c r="N1" s="720" t="s">
        <v>31</v>
      </c>
      <c r="O1" s="12"/>
      <c r="P1" s="12"/>
      <c r="Q1" s="12"/>
      <c r="R1" s="12"/>
      <c r="S1" s="12"/>
    </row>
    <row r="2" spans="1:19" s="11" customFormat="1" ht="12.75">
      <c r="A2" s="720" t="s">
        <v>33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12"/>
      <c r="P2" s="12"/>
      <c r="Q2" s="12"/>
      <c r="R2" s="12"/>
      <c r="S2" s="12"/>
    </row>
    <row r="3" spans="1:19" s="11" customFormat="1" ht="12.75" customHeight="1">
      <c r="A3" s="729" t="s">
        <v>414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12"/>
      <c r="P3" s="12"/>
      <c r="Q3" s="12"/>
      <c r="R3" s="12"/>
      <c r="S3" s="12"/>
    </row>
    <row r="4" spans="1:19" s="11" customFormat="1" ht="12.75">
      <c r="A4" s="730" t="s">
        <v>61</v>
      </c>
      <c r="B4" s="720"/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12"/>
      <c r="P4" s="12"/>
      <c r="Q4" s="12"/>
      <c r="R4" s="12"/>
      <c r="S4" s="12"/>
    </row>
    <row r="5" spans="1:19" s="11" customFormat="1" ht="12.75">
      <c r="A5" s="730"/>
      <c r="B5" s="730"/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12"/>
      <c r="P5" s="12"/>
      <c r="Q5" s="12"/>
      <c r="R5" s="12"/>
      <c r="S5" s="12"/>
    </row>
    <row r="6" spans="1:19" s="11" customFormat="1" ht="12.75">
      <c r="A6" s="701" t="s">
        <v>0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12"/>
      <c r="P6" s="12"/>
      <c r="Q6" s="12"/>
      <c r="R6" s="12"/>
      <c r="S6" s="12"/>
    </row>
    <row r="7" spans="1:14" s="11" customFormat="1" ht="12.75">
      <c r="A7" s="706" t="s">
        <v>411</v>
      </c>
      <c r="B7" s="706"/>
      <c r="C7" s="706"/>
      <c r="D7" s="12"/>
      <c r="E7" s="710" t="s">
        <v>97</v>
      </c>
      <c r="F7" s="711"/>
      <c r="G7" s="711"/>
      <c r="H7" s="711"/>
      <c r="I7" s="711"/>
      <c r="J7" s="711"/>
      <c r="K7" s="711"/>
      <c r="L7" s="706" t="s">
        <v>63</v>
      </c>
      <c r="M7" s="706"/>
      <c r="N7" s="706"/>
    </row>
    <row r="8" spans="1:14" s="11" customFormat="1" ht="16.5" customHeight="1">
      <c r="A8" s="699" t="s">
        <v>62</v>
      </c>
      <c r="B8" s="699"/>
      <c r="C8" s="699"/>
      <c r="D8" s="703"/>
      <c r="E8" s="704"/>
      <c r="F8" s="704"/>
      <c r="G8" s="704"/>
      <c r="H8" s="704"/>
      <c r="I8" s="704"/>
      <c r="J8" s="704"/>
      <c r="K8" s="703"/>
      <c r="L8" s="718" t="s">
        <v>37</v>
      </c>
      <c r="M8" s="718"/>
      <c r="N8" s="718"/>
    </row>
    <row r="9" spans="1:14" s="11" customFormat="1" ht="12.75" customHeight="1">
      <c r="A9" s="707" t="s">
        <v>65</v>
      </c>
      <c r="B9" s="708"/>
      <c r="C9" s="709"/>
      <c r="D9" s="731"/>
      <c r="E9" s="732"/>
      <c r="F9" s="732"/>
      <c r="G9" s="732"/>
      <c r="H9" s="732"/>
      <c r="I9" s="732"/>
      <c r="J9" s="732"/>
      <c r="K9" s="733"/>
      <c r="L9" s="707" t="s">
        <v>1</v>
      </c>
      <c r="M9" s="708"/>
      <c r="N9" s="709"/>
    </row>
    <row r="10" spans="1:14" ht="12.75">
      <c r="A10" s="712">
        <v>230</v>
      </c>
      <c r="B10" s="713"/>
      <c r="C10" s="714"/>
      <c r="D10" s="700" t="s">
        <v>3</v>
      </c>
      <c r="E10" s="701"/>
      <c r="F10" s="701"/>
      <c r="G10" s="701"/>
      <c r="H10" s="701"/>
      <c r="I10" s="701"/>
      <c r="J10" s="701"/>
      <c r="K10" s="702"/>
      <c r="L10" s="2">
        <v>1</v>
      </c>
      <c r="M10" s="2">
        <v>2</v>
      </c>
      <c r="N10" s="2">
        <v>3</v>
      </c>
    </row>
    <row r="11" spans="1:14" ht="12.75">
      <c r="A11" s="715"/>
      <c r="B11" s="716"/>
      <c r="C11" s="717"/>
      <c r="D11" s="700" t="s">
        <v>40</v>
      </c>
      <c r="E11" s="701"/>
      <c r="F11" s="701"/>
      <c r="G11" s="701"/>
      <c r="H11" s="701"/>
      <c r="I11" s="701"/>
      <c r="J11" s="701"/>
      <c r="K11" s="702"/>
      <c r="L11" s="2">
        <v>110</v>
      </c>
      <c r="M11" s="2">
        <v>90</v>
      </c>
      <c r="N11" s="2">
        <v>70</v>
      </c>
    </row>
    <row r="12" spans="1:14" ht="12.75">
      <c r="A12" s="512"/>
      <c r="B12" s="512"/>
      <c r="C12" s="512"/>
      <c r="D12" s="18"/>
      <c r="E12" s="503"/>
      <c r="F12" s="503"/>
      <c r="G12" s="503"/>
      <c r="H12" s="503"/>
      <c r="I12" s="503"/>
      <c r="J12" s="503"/>
      <c r="K12" s="18"/>
      <c r="L12" s="513"/>
      <c r="M12" s="513"/>
      <c r="N12" s="513"/>
    </row>
    <row r="13" spans="1:14" ht="12.75">
      <c r="A13" s="514" t="s">
        <v>423</v>
      </c>
      <c r="B13" s="515"/>
      <c r="C13" s="516">
        <v>502</v>
      </c>
      <c r="D13" s="18"/>
      <c r="E13" s="503"/>
      <c r="F13" s="503"/>
      <c r="G13" s="503"/>
      <c r="H13" s="503"/>
      <c r="I13" s="503"/>
      <c r="J13" s="503"/>
      <c r="K13" s="18"/>
      <c r="L13" s="513"/>
      <c r="M13" s="513"/>
      <c r="N13" s="513"/>
    </row>
    <row r="14" spans="1:14" ht="12.75">
      <c r="A14" s="514" t="s">
        <v>424</v>
      </c>
      <c r="B14" s="515"/>
      <c r="C14" s="516">
        <v>45</v>
      </c>
      <c r="D14" s="18"/>
      <c r="E14" s="503"/>
      <c r="F14" s="503"/>
      <c r="G14" s="503"/>
      <c r="H14" s="503"/>
      <c r="I14" s="503"/>
      <c r="J14" s="503"/>
      <c r="K14" s="18"/>
      <c r="L14" s="513"/>
      <c r="M14" s="513"/>
      <c r="N14" s="513"/>
    </row>
    <row r="15" spans="1:14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 customHeight="1">
      <c r="A16" s="726" t="s">
        <v>5</v>
      </c>
      <c r="B16" s="722" t="s">
        <v>6</v>
      </c>
      <c r="C16" s="734"/>
      <c r="D16" s="723"/>
      <c r="E16" s="726" t="s">
        <v>7</v>
      </c>
      <c r="F16" s="726" t="s">
        <v>8</v>
      </c>
      <c r="G16" s="726" t="s">
        <v>9</v>
      </c>
      <c r="H16" s="727" t="s">
        <v>34</v>
      </c>
      <c r="I16" s="726" t="s">
        <v>10</v>
      </c>
      <c r="J16" s="726" t="s">
        <v>3</v>
      </c>
      <c r="K16" s="726" t="s">
        <v>12</v>
      </c>
      <c r="L16" s="726" t="s">
        <v>13</v>
      </c>
      <c r="M16" s="722" t="s">
        <v>14</v>
      </c>
      <c r="N16" s="723"/>
    </row>
    <row r="17" spans="1:14" ht="12.75" customHeight="1">
      <c r="A17" s="726"/>
      <c r="B17" s="724"/>
      <c r="C17" s="735"/>
      <c r="D17" s="725"/>
      <c r="E17" s="726"/>
      <c r="F17" s="726"/>
      <c r="G17" s="726"/>
      <c r="H17" s="728"/>
      <c r="I17" s="726"/>
      <c r="J17" s="726"/>
      <c r="K17" s="726"/>
      <c r="L17" s="726"/>
      <c r="M17" s="724"/>
      <c r="N17" s="725"/>
    </row>
    <row r="18" spans="1:14" s="11" customFormat="1" ht="12.75">
      <c r="A18" s="17">
        <v>1</v>
      </c>
      <c r="B18" s="504" t="s">
        <v>199</v>
      </c>
      <c r="C18" s="194"/>
      <c r="D18" s="202"/>
      <c r="E18" s="164">
        <v>1999</v>
      </c>
      <c r="F18" s="164" t="s">
        <v>200</v>
      </c>
      <c r="G18" s="164" t="s">
        <v>89</v>
      </c>
      <c r="H18" s="164" t="s">
        <v>201</v>
      </c>
      <c r="I18" s="910">
        <v>62.9</v>
      </c>
      <c r="J18" s="16">
        <v>222</v>
      </c>
      <c r="K18" s="17">
        <v>20</v>
      </c>
      <c r="L18" s="164">
        <v>1</v>
      </c>
      <c r="M18" s="399" t="s">
        <v>202</v>
      </c>
      <c r="N18" s="89"/>
    </row>
    <row r="19" spans="1:14" s="11" customFormat="1" ht="12.75">
      <c r="A19" s="80">
        <v>2</v>
      </c>
      <c r="B19" s="505" t="s">
        <v>252</v>
      </c>
      <c r="C19" s="96"/>
      <c r="D19" s="97"/>
      <c r="E19" s="8">
        <v>1999</v>
      </c>
      <c r="F19" s="9">
        <v>1</v>
      </c>
      <c r="G19" s="25" t="s">
        <v>243</v>
      </c>
      <c r="H19" s="173" t="s">
        <v>214</v>
      </c>
      <c r="I19" s="10">
        <v>59.2</v>
      </c>
      <c r="J19" s="9">
        <v>175</v>
      </c>
      <c r="K19" s="77">
        <v>18</v>
      </c>
      <c r="L19" s="16">
        <v>1</v>
      </c>
      <c r="M19" s="104" t="s">
        <v>421</v>
      </c>
      <c r="N19" s="89"/>
    </row>
    <row r="20" spans="1:14" s="11" customFormat="1" ht="12.75">
      <c r="A20" s="17">
        <v>3</v>
      </c>
      <c r="B20" s="505" t="s">
        <v>143</v>
      </c>
      <c r="C20" s="96"/>
      <c r="D20" s="97"/>
      <c r="E20" s="8">
        <v>1998</v>
      </c>
      <c r="F20" s="25" t="s">
        <v>122</v>
      </c>
      <c r="G20" s="25" t="s">
        <v>78</v>
      </c>
      <c r="H20" s="25" t="s">
        <v>130</v>
      </c>
      <c r="I20" s="10">
        <v>63</v>
      </c>
      <c r="J20" s="9">
        <v>165</v>
      </c>
      <c r="K20" s="77">
        <v>16</v>
      </c>
      <c r="L20" s="40" t="s">
        <v>420</v>
      </c>
      <c r="M20" s="104" t="s">
        <v>140</v>
      </c>
      <c r="N20" s="89"/>
    </row>
    <row r="21" spans="1:14" s="11" customFormat="1" ht="12.75">
      <c r="A21" s="80">
        <v>4</v>
      </c>
      <c r="B21" s="505" t="s">
        <v>344</v>
      </c>
      <c r="C21" s="96"/>
      <c r="D21" s="97"/>
      <c r="E21" s="8">
        <v>1999</v>
      </c>
      <c r="F21" s="164">
        <v>1</v>
      </c>
      <c r="G21" s="25" t="s">
        <v>345</v>
      </c>
      <c r="H21" s="25"/>
      <c r="I21" s="10">
        <v>61.65</v>
      </c>
      <c r="J21" s="9">
        <v>158</v>
      </c>
      <c r="K21" s="77">
        <v>15</v>
      </c>
      <c r="L21" s="16">
        <v>1</v>
      </c>
      <c r="M21" s="104" t="s">
        <v>346</v>
      </c>
      <c r="N21" s="89"/>
    </row>
    <row r="22" spans="1:14" s="11" customFormat="1" ht="12.75">
      <c r="A22" s="17">
        <v>5</v>
      </c>
      <c r="B22" s="860" t="s">
        <v>448</v>
      </c>
      <c r="C22" s="418"/>
      <c r="D22" s="418"/>
      <c r="E22" s="8">
        <v>1998</v>
      </c>
      <c r="F22" s="164">
        <v>1</v>
      </c>
      <c r="G22" s="25" t="s">
        <v>320</v>
      </c>
      <c r="H22" s="25" t="s">
        <v>130</v>
      </c>
      <c r="I22" s="10">
        <v>61.15</v>
      </c>
      <c r="J22" s="9">
        <v>132</v>
      </c>
      <c r="K22" s="77">
        <v>14</v>
      </c>
      <c r="L22" s="16">
        <v>1</v>
      </c>
      <c r="M22" s="32" t="s">
        <v>361</v>
      </c>
      <c r="N22" s="103"/>
    </row>
    <row r="23" spans="1:14" s="11" customFormat="1" ht="12.75">
      <c r="A23" s="80">
        <v>6</v>
      </c>
      <c r="B23" s="860" t="s">
        <v>449</v>
      </c>
      <c r="C23" s="418"/>
      <c r="D23" s="418"/>
      <c r="E23" s="8">
        <v>1999</v>
      </c>
      <c r="F23" s="164">
        <v>1</v>
      </c>
      <c r="G23" s="25" t="s">
        <v>95</v>
      </c>
      <c r="H23" s="25"/>
      <c r="I23" s="10">
        <v>61.35</v>
      </c>
      <c r="J23" s="9">
        <v>127</v>
      </c>
      <c r="K23" s="77">
        <v>13</v>
      </c>
      <c r="L23" s="16">
        <v>1</v>
      </c>
      <c r="M23" s="32" t="s">
        <v>331</v>
      </c>
      <c r="N23" s="103"/>
    </row>
    <row r="24" spans="1:14" ht="12.75">
      <c r="A24" s="17">
        <v>7</v>
      </c>
      <c r="B24" s="907" t="s">
        <v>159</v>
      </c>
      <c r="C24" s="908"/>
      <c r="D24" s="909"/>
      <c r="E24" s="8">
        <v>1999</v>
      </c>
      <c r="F24" s="9">
        <v>1</v>
      </c>
      <c r="G24" s="165" t="s">
        <v>153</v>
      </c>
      <c r="H24" s="9"/>
      <c r="I24" s="10">
        <v>62.85</v>
      </c>
      <c r="J24" s="9">
        <v>123</v>
      </c>
      <c r="K24" s="77">
        <v>12</v>
      </c>
      <c r="L24" s="16">
        <v>1</v>
      </c>
      <c r="M24" s="32" t="s">
        <v>156</v>
      </c>
      <c r="N24" s="160"/>
    </row>
    <row r="27" spans="1:16" s="11" customFormat="1" ht="12.75">
      <c r="A27" s="13" t="s">
        <v>17</v>
      </c>
      <c r="B27" s="13"/>
      <c r="C27" s="13"/>
      <c r="D27" s="13"/>
      <c r="E27" s="4" t="s">
        <v>69</v>
      </c>
      <c r="F27" s="13"/>
      <c r="G27" s="14"/>
      <c r="H27" s="13" t="s">
        <v>407</v>
      </c>
      <c r="J27" s="13"/>
      <c r="K27" s="13"/>
      <c r="L27" s="4" t="s">
        <v>408</v>
      </c>
      <c r="N27" s="13"/>
      <c r="O27" s="4"/>
      <c r="P27" s="4"/>
    </row>
    <row r="28" spans="1:17" s="11" customFormat="1" ht="12.75">
      <c r="A28" s="13"/>
      <c r="B28" s="13"/>
      <c r="C28" s="13"/>
      <c r="D28" s="13"/>
      <c r="E28" s="13"/>
      <c r="F28" s="13"/>
      <c r="H28" s="13"/>
      <c r="J28" s="13"/>
      <c r="K28" s="13"/>
      <c r="L28" s="13"/>
      <c r="N28" s="13"/>
      <c r="Q28" s="13"/>
    </row>
    <row r="29" spans="1:17" s="11" customFormat="1" ht="12.75">
      <c r="A29" s="13" t="s">
        <v>19</v>
      </c>
      <c r="B29" s="13"/>
      <c r="C29" s="13"/>
      <c r="D29" s="13"/>
      <c r="E29" s="4" t="s">
        <v>55</v>
      </c>
      <c r="F29" s="13"/>
      <c r="G29" s="13"/>
      <c r="H29" s="13" t="s">
        <v>409</v>
      </c>
      <c r="J29" s="13"/>
      <c r="K29" s="13"/>
      <c r="L29" s="4" t="s">
        <v>410</v>
      </c>
      <c r="N29" s="13"/>
      <c r="O29" s="13"/>
      <c r="P29" s="13"/>
      <c r="Q29" s="13"/>
    </row>
    <row r="30" spans="1:16" ht="12.75">
      <c r="A30" s="11"/>
      <c r="B30" s="11"/>
      <c r="C30" s="11"/>
      <c r="D30" s="11"/>
      <c r="E30" s="11"/>
      <c r="F30" s="11"/>
      <c r="G30" s="11"/>
      <c r="H30" s="11"/>
      <c r="I30" s="78"/>
      <c r="J30" s="11"/>
      <c r="K30" s="11"/>
      <c r="L30" s="11"/>
      <c r="M30" s="11"/>
      <c r="N30" s="11"/>
      <c r="O30" s="11"/>
      <c r="P30" s="11"/>
    </row>
  </sheetData>
  <sheetProtection/>
  <mergeCells count="30">
    <mergeCell ref="B24:D24"/>
    <mergeCell ref="L9:N9"/>
    <mergeCell ref="A16:A17"/>
    <mergeCell ref="L16:L17"/>
    <mergeCell ref="B16:D17"/>
    <mergeCell ref="M16:N17"/>
    <mergeCell ref="J16:J17"/>
    <mergeCell ref="I16:I17"/>
    <mergeCell ref="D9:K9"/>
    <mergeCell ref="G16:G17"/>
    <mergeCell ref="A1:N1"/>
    <mergeCell ref="A2:N2"/>
    <mergeCell ref="A3:N3"/>
    <mergeCell ref="A4:N4"/>
    <mergeCell ref="L8:N8"/>
    <mergeCell ref="F16:F17"/>
    <mergeCell ref="A6:N6"/>
    <mergeCell ref="D11:K11"/>
    <mergeCell ref="E7:K7"/>
    <mergeCell ref="A9:C9"/>
    <mergeCell ref="L7:N7"/>
    <mergeCell ref="A5:N5"/>
    <mergeCell ref="A10:C11"/>
    <mergeCell ref="A7:C7"/>
    <mergeCell ref="H16:H17"/>
    <mergeCell ref="D8:K8"/>
    <mergeCell ref="A8:C8"/>
    <mergeCell ref="D10:K10"/>
    <mergeCell ref="E16:E17"/>
    <mergeCell ref="K16:K17"/>
  </mergeCells>
  <printOptions/>
  <pageMargins left="0.31496062992125984" right="0.3937007874015748" top="1.220472440944882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0">
      <selection activeCell="I18" sqref="I18:I29"/>
    </sheetView>
  </sheetViews>
  <sheetFormatPr defaultColWidth="9.00390625" defaultRowHeight="12.75"/>
  <cols>
    <col min="1" max="1" width="6.125" style="0" customWidth="1"/>
    <col min="2" max="2" width="13.125" style="0" customWidth="1"/>
    <col min="4" max="4" width="1.25" style="0" customWidth="1"/>
    <col min="6" max="6" width="7.00390625" style="0" customWidth="1"/>
    <col min="7" max="7" width="20.25390625" style="0" customWidth="1"/>
    <col min="8" max="8" width="10.00390625" style="0" customWidth="1"/>
    <col min="10" max="10" width="9.00390625" style="0" customWidth="1"/>
    <col min="11" max="11" width="5.875" style="0" customWidth="1"/>
    <col min="12" max="12" width="7.125" style="0" customWidth="1"/>
    <col min="14" max="14" width="19.75390625" style="0" customWidth="1"/>
  </cols>
  <sheetData>
    <row r="1" spans="1:19" s="11" customFormat="1" ht="12.75">
      <c r="A1" s="720" t="s">
        <v>32</v>
      </c>
      <c r="B1" s="720" t="s">
        <v>31</v>
      </c>
      <c r="C1" s="720" t="s">
        <v>31</v>
      </c>
      <c r="D1" s="720" t="s">
        <v>31</v>
      </c>
      <c r="E1" s="720" t="s">
        <v>31</v>
      </c>
      <c r="F1" s="720" t="s">
        <v>31</v>
      </c>
      <c r="G1" s="720" t="s">
        <v>31</v>
      </c>
      <c r="H1" s="720"/>
      <c r="I1" s="720" t="s">
        <v>31</v>
      </c>
      <c r="J1" s="720" t="s">
        <v>31</v>
      </c>
      <c r="K1" s="720" t="s">
        <v>31</v>
      </c>
      <c r="L1" s="720" t="s">
        <v>31</v>
      </c>
      <c r="M1" s="720" t="s">
        <v>31</v>
      </c>
      <c r="N1" s="720" t="s">
        <v>31</v>
      </c>
      <c r="O1" s="12"/>
      <c r="P1" s="12"/>
      <c r="Q1" s="12"/>
      <c r="R1" s="12"/>
      <c r="S1" s="12"/>
    </row>
    <row r="2" spans="1:19" s="11" customFormat="1" ht="12.75">
      <c r="A2" s="720" t="s">
        <v>33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12"/>
      <c r="P2" s="12"/>
      <c r="Q2" s="12"/>
      <c r="R2" s="12"/>
      <c r="S2" s="12"/>
    </row>
    <row r="3" spans="1:19" s="11" customFormat="1" ht="12.75" customHeight="1">
      <c r="A3" s="729" t="s">
        <v>414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12"/>
      <c r="P3" s="12"/>
      <c r="Q3" s="12"/>
      <c r="R3" s="12"/>
      <c r="S3" s="12"/>
    </row>
    <row r="4" spans="1:19" s="11" customFormat="1" ht="12.75">
      <c r="A4" s="730" t="s">
        <v>61</v>
      </c>
      <c r="B4" s="720"/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12"/>
      <c r="P4" s="12"/>
      <c r="Q4" s="12"/>
      <c r="R4" s="12"/>
      <c r="S4" s="12"/>
    </row>
    <row r="5" spans="1:19" s="11" customFormat="1" ht="12.75">
      <c r="A5" s="730"/>
      <c r="B5" s="730"/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12"/>
      <c r="P5" s="12"/>
      <c r="Q5" s="12"/>
      <c r="R5" s="12"/>
      <c r="S5" s="12"/>
    </row>
    <row r="6" spans="1:19" s="11" customFormat="1" ht="12.75">
      <c r="A6" s="701" t="s">
        <v>0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12"/>
      <c r="P6" s="12"/>
      <c r="Q6" s="12"/>
      <c r="R6" s="12"/>
      <c r="S6" s="12"/>
    </row>
    <row r="7" spans="1:14" s="11" customFormat="1" ht="12.75">
      <c r="A7" s="706" t="s">
        <v>411</v>
      </c>
      <c r="B7" s="706"/>
      <c r="C7" s="706"/>
      <c r="D7" s="12"/>
      <c r="E7" s="710" t="s">
        <v>97</v>
      </c>
      <c r="F7" s="711"/>
      <c r="G7" s="711"/>
      <c r="H7" s="711"/>
      <c r="I7" s="711"/>
      <c r="J7" s="711"/>
      <c r="K7" s="711"/>
      <c r="L7" s="706" t="s">
        <v>63</v>
      </c>
      <c r="M7" s="706"/>
      <c r="N7" s="706"/>
    </row>
    <row r="8" spans="1:14" s="11" customFormat="1" ht="16.5" customHeight="1">
      <c r="A8" s="699" t="s">
        <v>62</v>
      </c>
      <c r="B8" s="699"/>
      <c r="C8" s="699"/>
      <c r="D8" s="703"/>
      <c r="E8" s="704"/>
      <c r="F8" s="704"/>
      <c r="G8" s="704"/>
      <c r="H8" s="704"/>
      <c r="I8" s="704"/>
      <c r="J8" s="704"/>
      <c r="K8" s="703"/>
      <c r="L8" s="718" t="s">
        <v>37</v>
      </c>
      <c r="M8" s="718"/>
      <c r="N8" s="718"/>
    </row>
    <row r="9" spans="1:14" s="11" customFormat="1" ht="12.75" customHeight="1">
      <c r="A9" s="707" t="s">
        <v>65</v>
      </c>
      <c r="B9" s="708"/>
      <c r="C9" s="709"/>
      <c r="D9" s="731"/>
      <c r="E9" s="732"/>
      <c r="F9" s="732"/>
      <c r="G9" s="732"/>
      <c r="H9" s="732"/>
      <c r="I9" s="732"/>
      <c r="J9" s="732"/>
      <c r="K9" s="733"/>
      <c r="L9" s="707" t="s">
        <v>1</v>
      </c>
      <c r="M9" s="708"/>
      <c r="N9" s="709"/>
    </row>
    <row r="10" spans="1:14" ht="12.75">
      <c r="A10" s="712">
        <v>223</v>
      </c>
      <c r="B10" s="713"/>
      <c r="C10" s="714"/>
      <c r="D10" s="700" t="s">
        <v>3</v>
      </c>
      <c r="E10" s="701"/>
      <c r="F10" s="701"/>
      <c r="G10" s="701"/>
      <c r="H10" s="701"/>
      <c r="I10" s="701"/>
      <c r="J10" s="701"/>
      <c r="K10" s="702"/>
      <c r="L10" s="2">
        <v>1</v>
      </c>
      <c r="M10" s="2">
        <v>2</v>
      </c>
      <c r="N10" s="2">
        <v>3</v>
      </c>
    </row>
    <row r="11" spans="1:14" ht="12.75">
      <c r="A11" s="715"/>
      <c r="B11" s="716"/>
      <c r="C11" s="717"/>
      <c r="D11" s="700" t="s">
        <v>101</v>
      </c>
      <c r="E11" s="701"/>
      <c r="F11" s="701"/>
      <c r="G11" s="701"/>
      <c r="H11" s="701"/>
      <c r="I11" s="701"/>
      <c r="J11" s="701"/>
      <c r="K11" s="702"/>
      <c r="L11" s="2">
        <v>115</v>
      </c>
      <c r="M11" s="2">
        <v>95</v>
      </c>
      <c r="N11" s="2">
        <v>75</v>
      </c>
    </row>
    <row r="12" spans="1:14" ht="12.75">
      <c r="A12" s="512"/>
      <c r="B12" s="512"/>
      <c r="C12" s="512"/>
      <c r="D12" s="18"/>
      <c r="E12" s="503"/>
      <c r="F12" s="503"/>
      <c r="G12" s="503"/>
      <c r="H12" s="503"/>
      <c r="I12" s="503"/>
      <c r="J12" s="503"/>
      <c r="K12" s="18"/>
      <c r="L12" s="513"/>
      <c r="M12" s="513"/>
      <c r="N12" s="513"/>
    </row>
    <row r="13" spans="1:14" ht="12.75">
      <c r="A13" s="514" t="s">
        <v>423</v>
      </c>
      <c r="B13" s="515"/>
      <c r="C13" s="516">
        <v>502</v>
      </c>
      <c r="D13" s="18"/>
      <c r="E13" s="503"/>
      <c r="F13" s="503"/>
      <c r="G13" s="503"/>
      <c r="H13" s="503"/>
      <c r="I13" s="503"/>
      <c r="J13" s="503"/>
      <c r="K13" s="18"/>
      <c r="L13" s="513"/>
      <c r="M13" s="513"/>
      <c r="N13" s="513"/>
    </row>
    <row r="14" spans="1:14" ht="12.75">
      <c r="A14" s="514" t="s">
        <v>424</v>
      </c>
      <c r="B14" s="515"/>
      <c r="C14" s="516">
        <v>45</v>
      </c>
      <c r="D14" s="18"/>
      <c r="E14" s="503"/>
      <c r="F14" s="503"/>
      <c r="G14" s="503"/>
      <c r="H14" s="503"/>
      <c r="I14" s="503"/>
      <c r="J14" s="503"/>
      <c r="K14" s="18"/>
      <c r="L14" s="513"/>
      <c r="M14" s="513"/>
      <c r="N14" s="513"/>
    </row>
    <row r="15" spans="1:14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 customHeight="1">
      <c r="A16" s="726" t="s">
        <v>5</v>
      </c>
      <c r="B16" s="722" t="s">
        <v>6</v>
      </c>
      <c r="C16" s="734"/>
      <c r="D16" s="723"/>
      <c r="E16" s="726" t="s">
        <v>7</v>
      </c>
      <c r="F16" s="726" t="s">
        <v>8</v>
      </c>
      <c r="G16" s="726" t="s">
        <v>9</v>
      </c>
      <c r="H16" s="727" t="s">
        <v>34</v>
      </c>
      <c r="I16" s="726" t="s">
        <v>10</v>
      </c>
      <c r="J16" s="726" t="s">
        <v>3</v>
      </c>
      <c r="K16" s="726" t="s">
        <v>12</v>
      </c>
      <c r="L16" s="726" t="s">
        <v>13</v>
      </c>
      <c r="M16" s="722" t="s">
        <v>14</v>
      </c>
      <c r="N16" s="723"/>
    </row>
    <row r="17" spans="1:14" ht="12.75" customHeight="1">
      <c r="A17" s="726"/>
      <c r="B17" s="724"/>
      <c r="C17" s="735"/>
      <c r="D17" s="725"/>
      <c r="E17" s="726"/>
      <c r="F17" s="726"/>
      <c r="G17" s="726"/>
      <c r="H17" s="728"/>
      <c r="I17" s="726"/>
      <c r="J17" s="726"/>
      <c r="K17" s="726"/>
      <c r="L17" s="726"/>
      <c r="M17" s="724"/>
      <c r="N17" s="725"/>
    </row>
    <row r="18" spans="1:14" s="11" customFormat="1" ht="12.75" customHeight="1">
      <c r="A18" s="88">
        <v>1</v>
      </c>
      <c r="B18" s="255" t="s">
        <v>220</v>
      </c>
      <c r="C18" s="96"/>
      <c r="D18" s="97"/>
      <c r="E18" s="8">
        <v>1998</v>
      </c>
      <c r="F18" s="164" t="s">
        <v>122</v>
      </c>
      <c r="G18" s="166" t="s">
        <v>91</v>
      </c>
      <c r="H18" s="9"/>
      <c r="I18" s="10">
        <v>63.5</v>
      </c>
      <c r="J18" s="9">
        <v>206</v>
      </c>
      <c r="K18" s="77">
        <v>20</v>
      </c>
      <c r="L18" s="16">
        <v>1</v>
      </c>
      <c r="M18" s="104" t="s">
        <v>221</v>
      </c>
      <c r="N18" s="89"/>
    </row>
    <row r="19" spans="1:14" s="11" customFormat="1" ht="12.75">
      <c r="A19" s="80">
        <v>2</v>
      </c>
      <c r="B19" s="31" t="s">
        <v>182</v>
      </c>
      <c r="C19" s="99"/>
      <c r="D19" s="100"/>
      <c r="E19" s="8">
        <v>1999</v>
      </c>
      <c r="F19" s="25" t="s">
        <v>122</v>
      </c>
      <c r="G19" s="25" t="s">
        <v>83</v>
      </c>
      <c r="H19" s="9"/>
      <c r="I19" s="10">
        <v>68.75</v>
      </c>
      <c r="J19" s="9">
        <v>203</v>
      </c>
      <c r="K19" s="77">
        <v>18</v>
      </c>
      <c r="L19" s="16">
        <v>1</v>
      </c>
      <c r="M19" s="104" t="s">
        <v>181</v>
      </c>
      <c r="N19" s="282"/>
    </row>
    <row r="20" spans="1:14" s="11" customFormat="1" ht="12.75">
      <c r="A20" s="80">
        <v>3</v>
      </c>
      <c r="B20" s="255" t="s">
        <v>187</v>
      </c>
      <c r="C20" s="96"/>
      <c r="D20" s="97"/>
      <c r="E20" s="37">
        <v>1999</v>
      </c>
      <c r="F20" s="45">
        <v>1</v>
      </c>
      <c r="G20" s="166" t="s">
        <v>86</v>
      </c>
      <c r="H20" s="39"/>
      <c r="I20" s="38">
        <v>98.65</v>
      </c>
      <c r="J20" s="39">
        <v>181</v>
      </c>
      <c r="K20" s="77">
        <v>16</v>
      </c>
      <c r="L20" s="40" t="s">
        <v>420</v>
      </c>
      <c r="M20" s="104" t="s">
        <v>186</v>
      </c>
      <c r="N20" s="89"/>
    </row>
    <row r="21" spans="1:14" s="11" customFormat="1" ht="12.75">
      <c r="A21" s="88">
        <v>4</v>
      </c>
      <c r="B21" s="256" t="s">
        <v>311</v>
      </c>
      <c r="C21" s="194"/>
      <c r="D21" s="202"/>
      <c r="E21" s="164">
        <v>1999</v>
      </c>
      <c r="F21" s="164">
        <v>1</v>
      </c>
      <c r="G21" s="164" t="s">
        <v>297</v>
      </c>
      <c r="H21" s="400" t="s">
        <v>298</v>
      </c>
      <c r="I21" s="910">
        <v>72</v>
      </c>
      <c r="J21" s="164">
        <v>170</v>
      </c>
      <c r="K21" s="17">
        <v>15</v>
      </c>
      <c r="L21" s="164">
        <v>1</v>
      </c>
      <c r="M21" s="399" t="s">
        <v>312</v>
      </c>
      <c r="N21" s="202"/>
    </row>
    <row r="22" spans="1:14" s="11" customFormat="1" ht="12.75">
      <c r="A22" s="80">
        <v>5</v>
      </c>
      <c r="B22" s="255" t="s">
        <v>286</v>
      </c>
      <c r="C22" s="96"/>
      <c r="D22" s="97"/>
      <c r="E22" s="37">
        <v>1999</v>
      </c>
      <c r="F22" s="39">
        <v>1</v>
      </c>
      <c r="G22" s="166" t="s">
        <v>243</v>
      </c>
      <c r="H22" s="173" t="s">
        <v>214</v>
      </c>
      <c r="I22" s="38">
        <v>91.1</v>
      </c>
      <c r="J22" s="39">
        <v>163</v>
      </c>
      <c r="K22" s="77">
        <v>14</v>
      </c>
      <c r="L22" s="16">
        <v>1</v>
      </c>
      <c r="M22" s="256" t="s">
        <v>287</v>
      </c>
      <c r="N22" s="89"/>
    </row>
    <row r="23" spans="1:14" ht="12.75">
      <c r="A23" s="80">
        <v>6</v>
      </c>
      <c r="B23" s="255" t="s">
        <v>363</v>
      </c>
      <c r="C23" s="96"/>
      <c r="D23" s="97"/>
      <c r="E23" s="37">
        <v>1998</v>
      </c>
      <c r="F23" s="166" t="s">
        <v>66</v>
      </c>
      <c r="G23" s="166" t="s">
        <v>320</v>
      </c>
      <c r="H23" s="39" t="s">
        <v>130</v>
      </c>
      <c r="I23" s="38">
        <v>69.5</v>
      </c>
      <c r="J23" s="39">
        <v>156</v>
      </c>
      <c r="K23" s="17">
        <v>13</v>
      </c>
      <c r="L23" s="16">
        <v>1</v>
      </c>
      <c r="M23" s="256" t="s">
        <v>361</v>
      </c>
      <c r="N23" s="89"/>
    </row>
    <row r="24" spans="1:14" ht="12.75">
      <c r="A24" s="88">
        <v>7</v>
      </c>
      <c r="B24" s="375" t="s">
        <v>338</v>
      </c>
      <c r="C24" s="96"/>
      <c r="D24" s="97"/>
      <c r="E24" s="37">
        <v>1999</v>
      </c>
      <c r="F24" s="39">
        <v>1</v>
      </c>
      <c r="G24" s="166" t="s">
        <v>95</v>
      </c>
      <c r="H24" s="39" t="s">
        <v>405</v>
      </c>
      <c r="I24" s="38">
        <v>104.9</v>
      </c>
      <c r="J24" s="39">
        <v>154</v>
      </c>
      <c r="K24" s="77">
        <v>12</v>
      </c>
      <c r="L24" s="16">
        <v>1</v>
      </c>
      <c r="M24" s="374" t="s">
        <v>339</v>
      </c>
      <c r="N24" s="89"/>
    </row>
    <row r="25" spans="1:14" ht="12.75">
      <c r="A25" s="80">
        <v>8</v>
      </c>
      <c r="B25" s="375" t="s">
        <v>185</v>
      </c>
      <c r="C25" s="96"/>
      <c r="D25" s="97"/>
      <c r="E25" s="37">
        <v>1999</v>
      </c>
      <c r="F25" s="45">
        <v>2</v>
      </c>
      <c r="G25" s="39" t="s">
        <v>86</v>
      </c>
      <c r="H25" s="39"/>
      <c r="I25" s="38">
        <v>75.95</v>
      </c>
      <c r="J25" s="39">
        <v>141</v>
      </c>
      <c r="K25" s="17">
        <v>11</v>
      </c>
      <c r="L25" s="16">
        <v>1</v>
      </c>
      <c r="M25" s="183" t="s">
        <v>186</v>
      </c>
      <c r="N25" s="89"/>
    </row>
    <row r="26" spans="1:14" ht="12.75">
      <c r="A26" s="80">
        <v>9</v>
      </c>
      <c r="B26" s="375" t="s">
        <v>368</v>
      </c>
      <c r="C26" s="96"/>
      <c r="D26" s="97"/>
      <c r="E26" s="37">
        <v>1998</v>
      </c>
      <c r="F26" s="166">
        <v>2</v>
      </c>
      <c r="G26" s="166" t="s">
        <v>321</v>
      </c>
      <c r="H26" s="39"/>
      <c r="I26" s="38">
        <v>69</v>
      </c>
      <c r="J26" s="39">
        <v>132</v>
      </c>
      <c r="K26" s="77">
        <v>10</v>
      </c>
      <c r="L26" s="16">
        <v>1</v>
      </c>
      <c r="M26" s="183" t="s">
        <v>369</v>
      </c>
      <c r="N26" s="89"/>
    </row>
    <row r="27" spans="1:14" ht="12.75">
      <c r="A27" s="88">
        <v>10</v>
      </c>
      <c r="B27" s="387" t="s">
        <v>179</v>
      </c>
      <c r="C27" s="99"/>
      <c r="D27" s="100"/>
      <c r="E27" s="8">
        <v>1998</v>
      </c>
      <c r="F27" s="25" t="s">
        <v>122</v>
      </c>
      <c r="G27" s="165" t="s">
        <v>82</v>
      </c>
      <c r="H27" s="9"/>
      <c r="I27" s="10">
        <v>67.2</v>
      </c>
      <c r="J27" s="9">
        <v>110</v>
      </c>
      <c r="K27" s="17">
        <v>9</v>
      </c>
      <c r="L27" s="9">
        <v>2</v>
      </c>
      <c r="M27" s="851" t="s">
        <v>383</v>
      </c>
      <c r="N27" s="94"/>
    </row>
    <row r="28" spans="1:14" ht="12.75">
      <c r="A28" s="80">
        <v>11</v>
      </c>
      <c r="B28" s="255" t="s">
        <v>218</v>
      </c>
      <c r="C28" s="96"/>
      <c r="D28" s="97"/>
      <c r="E28" s="8">
        <v>1999</v>
      </c>
      <c r="F28" s="16">
        <v>2</v>
      </c>
      <c r="G28" s="25" t="s">
        <v>91</v>
      </c>
      <c r="H28" s="9"/>
      <c r="I28" s="10">
        <v>82.3</v>
      </c>
      <c r="J28" s="9">
        <v>101</v>
      </c>
      <c r="K28" s="77">
        <v>8</v>
      </c>
      <c r="L28" s="36" t="s">
        <v>422</v>
      </c>
      <c r="M28" s="104" t="s">
        <v>219</v>
      </c>
      <c r="N28" s="89"/>
    </row>
    <row r="29" spans="1:14" ht="12.75">
      <c r="A29" s="80">
        <v>12</v>
      </c>
      <c r="B29" s="255" t="s">
        <v>264</v>
      </c>
      <c r="C29" s="96"/>
      <c r="D29" s="97"/>
      <c r="E29" s="8">
        <v>1999</v>
      </c>
      <c r="F29" s="9">
        <v>1</v>
      </c>
      <c r="G29" s="26" t="s">
        <v>244</v>
      </c>
      <c r="H29" s="25" t="s">
        <v>164</v>
      </c>
      <c r="I29" s="10">
        <v>77.6</v>
      </c>
      <c r="J29" s="9">
        <v>61</v>
      </c>
      <c r="K29" s="17">
        <v>7</v>
      </c>
      <c r="L29" s="40"/>
      <c r="M29" s="104" t="s">
        <v>263</v>
      </c>
      <c r="N29" s="89"/>
    </row>
    <row r="31" spans="1:16" ht="12.75">
      <c r="A31" s="13" t="s">
        <v>17</v>
      </c>
      <c r="B31" s="13"/>
      <c r="C31" s="13"/>
      <c r="D31" s="13"/>
      <c r="E31" s="4" t="s">
        <v>69</v>
      </c>
      <c r="F31" s="13"/>
      <c r="G31" s="14"/>
      <c r="H31" s="13" t="s">
        <v>407</v>
      </c>
      <c r="J31" s="13"/>
      <c r="K31" s="13"/>
      <c r="L31" s="4" t="s">
        <v>408</v>
      </c>
      <c r="N31" s="13"/>
      <c r="O31" s="4"/>
      <c r="P31" s="4"/>
    </row>
    <row r="32" spans="1:16" ht="12.75">
      <c r="A32" s="13"/>
      <c r="B32" s="13"/>
      <c r="C32" s="13"/>
      <c r="D32" s="13"/>
      <c r="E32" s="13"/>
      <c r="F32" s="13"/>
      <c r="G32" s="11"/>
      <c r="H32" s="13"/>
      <c r="J32" s="13"/>
      <c r="K32" s="13"/>
      <c r="L32" s="13"/>
      <c r="N32" s="13"/>
      <c r="O32" s="11"/>
      <c r="P32" s="11"/>
    </row>
    <row r="33" spans="1:16" ht="12.75">
      <c r="A33" s="13" t="s">
        <v>19</v>
      </c>
      <c r="B33" s="13"/>
      <c r="C33" s="13"/>
      <c r="D33" s="13"/>
      <c r="E33" s="4" t="s">
        <v>55</v>
      </c>
      <c r="F33" s="13"/>
      <c r="G33" s="13"/>
      <c r="H33" s="13" t="s">
        <v>409</v>
      </c>
      <c r="J33" s="13"/>
      <c r="K33" s="13"/>
      <c r="L33" s="4" t="s">
        <v>410</v>
      </c>
      <c r="N33" s="13"/>
      <c r="O33" s="13"/>
      <c r="P33" s="13"/>
    </row>
    <row r="34" spans="1:16" ht="12.75">
      <c r="A34" s="11"/>
      <c r="B34" s="11"/>
      <c r="C34" s="11"/>
      <c r="D34" s="11"/>
      <c r="E34" s="11"/>
      <c r="F34" s="11"/>
      <c r="G34" s="11"/>
      <c r="H34" s="11"/>
      <c r="I34" s="78"/>
      <c r="J34" s="11"/>
      <c r="K34" s="11"/>
      <c r="L34" s="11"/>
      <c r="M34" s="11"/>
      <c r="N34" s="11"/>
      <c r="O34" s="11"/>
      <c r="P34" s="11"/>
    </row>
  </sheetData>
  <sheetProtection/>
  <mergeCells count="29">
    <mergeCell ref="A16:A17"/>
    <mergeCell ref="L16:L17"/>
    <mergeCell ref="J16:J17"/>
    <mergeCell ref="L9:N9"/>
    <mergeCell ref="D11:K11"/>
    <mergeCell ref="H16:H17"/>
    <mergeCell ref="E16:E17"/>
    <mergeCell ref="G16:G17"/>
    <mergeCell ref="M16:N17"/>
    <mergeCell ref="F16:F17"/>
    <mergeCell ref="K16:K17"/>
    <mergeCell ref="B16:D17"/>
    <mergeCell ref="A10:C11"/>
    <mergeCell ref="E7:K7"/>
    <mergeCell ref="A1:N1"/>
    <mergeCell ref="A2:N2"/>
    <mergeCell ref="A3:N3"/>
    <mergeCell ref="A4:N4"/>
    <mergeCell ref="I16:I17"/>
    <mergeCell ref="A5:N5"/>
    <mergeCell ref="D10:K10"/>
    <mergeCell ref="A6:N6"/>
    <mergeCell ref="L7:N7"/>
    <mergeCell ref="D8:K8"/>
    <mergeCell ref="A7:C7"/>
    <mergeCell ref="A9:C9"/>
    <mergeCell ref="A8:C8"/>
    <mergeCell ref="L8:N8"/>
    <mergeCell ref="D9:K9"/>
  </mergeCells>
  <printOptions/>
  <pageMargins left="0.31496062992125984" right="0.3937007874015748" top="1.220472440944882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zoomScalePageLayoutView="0" workbookViewId="0" topLeftCell="A13">
      <selection activeCell="P20" sqref="P20:P27"/>
    </sheetView>
  </sheetViews>
  <sheetFormatPr defaultColWidth="9.00390625" defaultRowHeight="12.75"/>
  <cols>
    <col min="1" max="1" width="5.625" style="11" customWidth="1"/>
    <col min="2" max="2" width="13.625" style="11" customWidth="1"/>
    <col min="3" max="3" width="7.875" style="11" customWidth="1"/>
    <col min="4" max="4" width="8.25390625" style="11" customWidth="1"/>
    <col min="5" max="5" width="6.125" style="11" customWidth="1"/>
    <col min="6" max="6" width="19.375" style="11" customWidth="1"/>
    <col min="7" max="7" width="12.00390625" style="11" customWidth="1"/>
    <col min="8" max="8" width="7.25390625" style="11" customWidth="1"/>
    <col min="9" max="9" width="6.00390625" style="11" customWidth="1"/>
    <col min="10" max="10" width="5.375" style="78" customWidth="1"/>
    <col min="11" max="11" width="6.00390625" style="11" customWidth="1"/>
    <col min="12" max="12" width="6.375" style="11" customWidth="1"/>
    <col min="13" max="13" width="5.375" style="11" customWidth="1"/>
    <col min="14" max="14" width="8.375" style="11" customWidth="1"/>
    <col min="15" max="15" width="7.00390625" style="11" customWidth="1"/>
    <col min="16" max="16" width="6.25390625" style="11" customWidth="1"/>
    <col min="17" max="17" width="10.125" style="11" customWidth="1"/>
    <col min="18" max="18" width="14.75390625" style="11" customWidth="1"/>
    <col min="19" max="16384" width="9.125" style="11" customWidth="1"/>
  </cols>
  <sheetData>
    <row r="1" spans="1:18" ht="12.75">
      <c r="A1" s="720" t="s">
        <v>32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</row>
    <row r="2" spans="1:18" ht="12.75">
      <c r="A2" s="720" t="s">
        <v>33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</row>
    <row r="3" spans="1:18" ht="12.75" customHeight="1">
      <c r="A3" s="773" t="s">
        <v>414</v>
      </c>
      <c r="B3" s="773"/>
      <c r="C3" s="773"/>
      <c r="D3" s="773"/>
      <c r="E3" s="773"/>
      <c r="F3" s="773"/>
      <c r="G3" s="773"/>
      <c r="H3" s="773"/>
      <c r="I3" s="773"/>
      <c r="J3" s="773"/>
      <c r="K3" s="773"/>
      <c r="L3" s="773"/>
      <c r="M3" s="773"/>
      <c r="N3" s="773"/>
      <c r="O3" s="773"/>
      <c r="P3" s="773"/>
      <c r="Q3" s="773"/>
      <c r="R3" s="773"/>
    </row>
    <row r="4" spans="1:18" ht="12.75">
      <c r="A4" s="730" t="s">
        <v>61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</row>
    <row r="5" spans="1:18" ht="12.75">
      <c r="A5" s="730"/>
      <c r="B5" s="730"/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730"/>
      <c r="P5" s="730"/>
      <c r="Q5" s="730"/>
      <c r="R5" s="730"/>
    </row>
    <row r="6" spans="1:18" ht="12.75">
      <c r="A6" s="701" t="s">
        <v>0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701"/>
      <c r="P6" s="701"/>
      <c r="Q6" s="701"/>
      <c r="R6" s="701"/>
    </row>
    <row r="7" spans="1:18" ht="12.75">
      <c r="A7" s="706" t="s">
        <v>411</v>
      </c>
      <c r="B7" s="706"/>
      <c r="C7" s="706"/>
      <c r="D7" s="710" t="s">
        <v>97</v>
      </c>
      <c r="E7" s="710"/>
      <c r="F7" s="710"/>
      <c r="G7" s="710"/>
      <c r="H7" s="710"/>
      <c r="I7" s="710"/>
      <c r="J7" s="710"/>
      <c r="K7" s="710"/>
      <c r="L7" s="710"/>
      <c r="M7" s="710"/>
      <c r="N7" s="710"/>
      <c r="O7" s="710"/>
      <c r="P7" s="718" t="s">
        <v>59</v>
      </c>
      <c r="Q7" s="718"/>
      <c r="R7" s="718"/>
    </row>
    <row r="8" spans="1:18" ht="19.5" customHeight="1">
      <c r="A8" s="699" t="s">
        <v>62</v>
      </c>
      <c r="B8" s="699"/>
      <c r="C8" s="699"/>
      <c r="D8" s="704"/>
      <c r="E8" s="704"/>
      <c r="F8" s="704"/>
      <c r="G8" s="704"/>
      <c r="H8" s="704"/>
      <c r="I8" s="704"/>
      <c r="J8" s="704"/>
      <c r="K8" s="704"/>
      <c r="L8" s="704"/>
      <c r="M8" s="704"/>
      <c r="N8" s="704"/>
      <c r="O8" s="704"/>
      <c r="P8" s="776" t="s">
        <v>39</v>
      </c>
      <c r="Q8" s="776"/>
      <c r="R8" s="776"/>
    </row>
    <row r="9" spans="1:18" ht="12.75">
      <c r="A9" s="707" t="s">
        <v>70</v>
      </c>
      <c r="B9" s="708"/>
      <c r="C9" s="709"/>
      <c r="D9" s="774"/>
      <c r="E9" s="703"/>
      <c r="F9" s="703"/>
      <c r="G9" s="703"/>
      <c r="H9" s="703"/>
      <c r="I9" s="703"/>
      <c r="J9" s="703"/>
      <c r="K9" s="703"/>
      <c r="L9" s="703"/>
      <c r="M9" s="703"/>
      <c r="N9" s="703"/>
      <c r="O9" s="775"/>
      <c r="P9" s="707" t="s">
        <v>1</v>
      </c>
      <c r="Q9" s="708"/>
      <c r="R9" s="709"/>
    </row>
    <row r="10" spans="1:18" ht="17.25" customHeight="1">
      <c r="A10" s="2" t="s">
        <v>2</v>
      </c>
      <c r="B10" s="2" t="s">
        <v>3</v>
      </c>
      <c r="C10" s="2" t="s">
        <v>4</v>
      </c>
      <c r="D10" s="700" t="s">
        <v>28</v>
      </c>
      <c r="E10" s="701"/>
      <c r="F10" s="701"/>
      <c r="G10" s="701"/>
      <c r="H10" s="701"/>
      <c r="I10" s="701"/>
      <c r="J10" s="701"/>
      <c r="K10" s="701"/>
      <c r="L10" s="701"/>
      <c r="M10" s="701"/>
      <c r="N10" s="701"/>
      <c r="O10" s="702"/>
      <c r="P10" s="2">
        <v>1</v>
      </c>
      <c r="Q10" s="2">
        <v>2</v>
      </c>
      <c r="R10" s="2">
        <v>3</v>
      </c>
    </row>
    <row r="11" spans="1:18" ht="12.75">
      <c r="A11" s="2">
        <v>150</v>
      </c>
      <c r="B11" s="2">
        <v>200</v>
      </c>
      <c r="C11" s="2">
        <v>240.5</v>
      </c>
      <c r="D11" s="700" t="s">
        <v>102</v>
      </c>
      <c r="E11" s="701"/>
      <c r="F11" s="701"/>
      <c r="G11" s="701"/>
      <c r="H11" s="701"/>
      <c r="I11" s="701"/>
      <c r="J11" s="701"/>
      <c r="K11" s="701"/>
      <c r="L11" s="701"/>
      <c r="M11" s="701"/>
      <c r="N11" s="701"/>
      <c r="O11" s="702"/>
      <c r="P11" s="2">
        <v>90</v>
      </c>
      <c r="Q11" s="2">
        <v>70</v>
      </c>
      <c r="R11" s="2">
        <v>50</v>
      </c>
    </row>
    <row r="12" spans="1:18" ht="12.75">
      <c r="A12" s="513"/>
      <c r="B12" s="513"/>
      <c r="C12" s="513"/>
      <c r="D12" s="18"/>
      <c r="E12" s="503"/>
      <c r="F12" s="503"/>
      <c r="G12" s="503"/>
      <c r="H12" s="503"/>
      <c r="I12" s="503"/>
      <c r="J12" s="503"/>
      <c r="K12" s="503"/>
      <c r="L12" s="503"/>
      <c r="M12" s="503"/>
      <c r="N12" s="503"/>
      <c r="O12" s="18"/>
      <c r="P12" s="513"/>
      <c r="Q12" s="513"/>
      <c r="R12" s="513"/>
    </row>
    <row r="13" spans="1:18" ht="12.75">
      <c r="A13" s="514" t="s">
        <v>423</v>
      </c>
      <c r="B13" s="515"/>
      <c r="C13" s="516">
        <v>502</v>
      </c>
      <c r="D13" s="18"/>
      <c r="E13" s="503"/>
      <c r="F13" s="503"/>
      <c r="G13" s="503"/>
      <c r="H13" s="503"/>
      <c r="I13" s="503"/>
      <c r="J13" s="503"/>
      <c r="K13" s="503"/>
      <c r="L13" s="503"/>
      <c r="M13" s="503"/>
      <c r="N13" s="503"/>
      <c r="O13" s="18"/>
      <c r="P13" s="513"/>
      <c r="Q13" s="513"/>
      <c r="R13" s="513"/>
    </row>
    <row r="14" spans="1:18" ht="12.75">
      <c r="A14" s="514" t="s">
        <v>424</v>
      </c>
      <c r="B14" s="515"/>
      <c r="C14" s="516">
        <v>45</v>
      </c>
      <c r="D14" s="18"/>
      <c r="E14" s="503"/>
      <c r="F14" s="503"/>
      <c r="G14" s="503"/>
      <c r="H14" s="503"/>
      <c r="I14" s="503"/>
      <c r="J14" s="503"/>
      <c r="K14" s="503"/>
      <c r="L14" s="503"/>
      <c r="M14" s="503"/>
      <c r="N14" s="503"/>
      <c r="O14" s="18"/>
      <c r="P14" s="513"/>
      <c r="Q14" s="513"/>
      <c r="R14" s="513"/>
    </row>
    <row r="16" spans="1:18" ht="12.75" customHeight="1">
      <c r="A16" s="777" t="s">
        <v>5</v>
      </c>
      <c r="B16" s="779" t="s">
        <v>6</v>
      </c>
      <c r="C16" s="780"/>
      <c r="D16" s="777" t="s">
        <v>7</v>
      </c>
      <c r="E16" s="777" t="s">
        <v>8</v>
      </c>
      <c r="F16" s="777" t="s">
        <v>9</v>
      </c>
      <c r="G16" s="727" t="s">
        <v>34</v>
      </c>
      <c r="H16" s="777" t="s">
        <v>10</v>
      </c>
      <c r="I16" s="777" t="s">
        <v>2</v>
      </c>
      <c r="J16" s="783" t="s">
        <v>5</v>
      </c>
      <c r="K16" s="785" t="s">
        <v>3</v>
      </c>
      <c r="L16" s="786"/>
      <c r="M16" s="787" t="s">
        <v>5</v>
      </c>
      <c r="N16" s="777" t="s">
        <v>11</v>
      </c>
      <c r="O16" s="777" t="s">
        <v>13</v>
      </c>
      <c r="P16" s="777" t="s">
        <v>12</v>
      </c>
      <c r="Q16" s="779" t="s">
        <v>14</v>
      </c>
      <c r="R16" s="780"/>
    </row>
    <row r="17" spans="1:18" ht="12.75">
      <c r="A17" s="778"/>
      <c r="B17" s="781"/>
      <c r="C17" s="782"/>
      <c r="D17" s="778"/>
      <c r="E17" s="778"/>
      <c r="F17" s="778"/>
      <c r="G17" s="789"/>
      <c r="H17" s="778"/>
      <c r="I17" s="778"/>
      <c r="J17" s="784"/>
      <c r="K17" s="3" t="s">
        <v>4</v>
      </c>
      <c r="L17" s="3" t="s">
        <v>15</v>
      </c>
      <c r="M17" s="788"/>
      <c r="N17" s="778"/>
      <c r="O17" s="778"/>
      <c r="P17" s="778"/>
      <c r="Q17" s="781"/>
      <c r="R17" s="782"/>
    </row>
    <row r="18" spans="1:18" ht="12.75">
      <c r="A18" s="80">
        <v>1</v>
      </c>
      <c r="B18" s="548" t="s">
        <v>347</v>
      </c>
      <c r="C18" s="177"/>
      <c r="D18" s="45">
        <v>1999</v>
      </c>
      <c r="E18" s="16">
        <v>1</v>
      </c>
      <c r="F18" s="169" t="s">
        <v>345</v>
      </c>
      <c r="G18" s="176"/>
      <c r="H18" s="437">
        <v>56.75</v>
      </c>
      <c r="I18" s="16">
        <v>101</v>
      </c>
      <c r="J18" s="93">
        <v>2</v>
      </c>
      <c r="K18" s="16">
        <v>132</v>
      </c>
      <c r="L18" s="9">
        <f>K18/2</f>
        <v>66</v>
      </c>
      <c r="M18" s="16">
        <v>2</v>
      </c>
      <c r="N18" s="849">
        <f>I18+L18</f>
        <v>167</v>
      </c>
      <c r="O18" s="40" t="s">
        <v>420</v>
      </c>
      <c r="P18" s="17">
        <v>20</v>
      </c>
      <c r="Q18" s="399" t="s">
        <v>346</v>
      </c>
      <c r="R18" s="89"/>
    </row>
    <row r="19" spans="1:18" ht="12.75">
      <c r="A19" s="80">
        <v>2</v>
      </c>
      <c r="B19" s="548" t="s">
        <v>230</v>
      </c>
      <c r="C19" s="177"/>
      <c r="D19" s="16">
        <v>1999</v>
      </c>
      <c r="E19" s="16">
        <v>1</v>
      </c>
      <c r="F19" s="164" t="s">
        <v>91</v>
      </c>
      <c r="G19" s="196"/>
      <c r="H19" s="10">
        <v>56.55</v>
      </c>
      <c r="I19" s="16">
        <v>95</v>
      </c>
      <c r="J19" s="16">
        <v>4</v>
      </c>
      <c r="K19" s="16">
        <v>118</v>
      </c>
      <c r="L19" s="9">
        <f>K19/2</f>
        <v>59</v>
      </c>
      <c r="M19" s="16">
        <v>4</v>
      </c>
      <c r="N19" s="849">
        <f>I19+L19</f>
        <v>154</v>
      </c>
      <c r="O19" s="40" t="s">
        <v>420</v>
      </c>
      <c r="P19" s="17">
        <v>18</v>
      </c>
      <c r="Q19" s="104" t="s">
        <v>225</v>
      </c>
      <c r="R19" s="89"/>
    </row>
    <row r="20" spans="1:18" ht="12.75">
      <c r="A20" s="80">
        <v>3</v>
      </c>
      <c r="B20" s="575" t="s">
        <v>326</v>
      </c>
      <c r="C20" s="102"/>
      <c r="D20" s="9">
        <v>1998</v>
      </c>
      <c r="E20" s="9">
        <v>1</v>
      </c>
      <c r="F20" s="25" t="s">
        <v>95</v>
      </c>
      <c r="G20" s="79"/>
      <c r="H20" s="379">
        <v>56.85</v>
      </c>
      <c r="I20" s="9">
        <v>113</v>
      </c>
      <c r="J20" s="151">
        <v>1</v>
      </c>
      <c r="K20" s="9">
        <v>82</v>
      </c>
      <c r="L20" s="9">
        <f>K20/2</f>
        <v>41</v>
      </c>
      <c r="M20" s="9">
        <v>8</v>
      </c>
      <c r="N20" s="849">
        <f>I20+L20</f>
        <v>154</v>
      </c>
      <c r="O20" s="151">
        <v>1</v>
      </c>
      <c r="P20" s="77">
        <v>16</v>
      </c>
      <c r="Q20" s="167" t="s">
        <v>327</v>
      </c>
      <c r="R20" s="89"/>
    </row>
    <row r="21" spans="1:20" s="30" customFormat="1" ht="12.75">
      <c r="A21" s="80">
        <v>4</v>
      </c>
      <c r="B21" s="549" t="s">
        <v>228</v>
      </c>
      <c r="C21" s="101"/>
      <c r="D21" s="8">
        <v>1999</v>
      </c>
      <c r="E21" s="164">
        <v>1</v>
      </c>
      <c r="F21" s="25" t="s">
        <v>91</v>
      </c>
      <c r="G21" s="9"/>
      <c r="H21" s="536">
        <v>56.45</v>
      </c>
      <c r="I21" s="9">
        <v>80</v>
      </c>
      <c r="J21" s="538">
        <v>8</v>
      </c>
      <c r="K21" s="9">
        <v>143</v>
      </c>
      <c r="L21" s="9">
        <f>K21/2</f>
        <v>71.5</v>
      </c>
      <c r="M21" s="98">
        <v>1</v>
      </c>
      <c r="N21" s="849">
        <f>I21+L21</f>
        <v>151.5</v>
      </c>
      <c r="O21" s="151">
        <v>1</v>
      </c>
      <c r="P21" s="195">
        <v>15</v>
      </c>
      <c r="Q21" s="183" t="s">
        <v>229</v>
      </c>
      <c r="R21" s="177"/>
      <c r="S21" s="11"/>
      <c r="T21" s="11"/>
    </row>
    <row r="22" spans="1:20" s="30" customFormat="1" ht="12.75">
      <c r="A22" s="80">
        <v>5</v>
      </c>
      <c r="B22" s="576" t="s">
        <v>291</v>
      </c>
      <c r="C22" s="898"/>
      <c r="D22" s="193">
        <v>1998</v>
      </c>
      <c r="E22" s="193">
        <v>2</v>
      </c>
      <c r="F22" s="164" t="s">
        <v>243</v>
      </c>
      <c r="G22" s="3" t="s">
        <v>214</v>
      </c>
      <c r="H22" s="680">
        <v>53.05</v>
      </c>
      <c r="I22" s="193">
        <v>97</v>
      </c>
      <c r="J22" s="199">
        <v>3</v>
      </c>
      <c r="K22" s="193">
        <v>84</v>
      </c>
      <c r="L22" s="9">
        <f>K22/2</f>
        <v>42</v>
      </c>
      <c r="M22" s="900">
        <v>7</v>
      </c>
      <c r="N22" s="849">
        <f>I22+L22</f>
        <v>139</v>
      </c>
      <c r="O22" s="40" t="s">
        <v>420</v>
      </c>
      <c r="P22" s="77">
        <v>14</v>
      </c>
      <c r="Q22" s="901" t="s">
        <v>287</v>
      </c>
      <c r="R22" s="175"/>
      <c r="S22" s="11"/>
      <c r="T22" s="11"/>
    </row>
    <row r="23" spans="1:20" s="30" customFormat="1" ht="12.75">
      <c r="A23" s="80">
        <v>6</v>
      </c>
      <c r="B23" s="106" t="s">
        <v>348</v>
      </c>
      <c r="C23" s="102"/>
      <c r="D23" s="9">
        <v>1999</v>
      </c>
      <c r="E23" s="9">
        <v>1</v>
      </c>
      <c r="F23" s="39" t="s">
        <v>169</v>
      </c>
      <c r="G23" s="79"/>
      <c r="H23" s="10">
        <v>55.65</v>
      </c>
      <c r="I23" s="9">
        <v>73</v>
      </c>
      <c r="J23" s="151">
        <v>9</v>
      </c>
      <c r="K23" s="9">
        <v>131</v>
      </c>
      <c r="L23" s="9">
        <f>K23/2</f>
        <v>65.5</v>
      </c>
      <c r="M23" s="9">
        <v>3</v>
      </c>
      <c r="N23" s="849">
        <f>I23+L23</f>
        <v>138.5</v>
      </c>
      <c r="O23" s="40" t="s">
        <v>420</v>
      </c>
      <c r="P23" s="195">
        <v>13</v>
      </c>
      <c r="Q23" s="850" t="s">
        <v>174</v>
      </c>
      <c r="R23" s="89"/>
      <c r="S23" s="11"/>
      <c r="T23" s="11"/>
    </row>
    <row r="24" spans="1:20" s="30" customFormat="1" ht="12.75">
      <c r="A24" s="80">
        <v>7</v>
      </c>
      <c r="B24" s="551" t="s">
        <v>213</v>
      </c>
      <c r="C24" s="101"/>
      <c r="D24" s="8">
        <v>1999</v>
      </c>
      <c r="E24" s="25">
        <v>1</v>
      </c>
      <c r="F24" s="25" t="s">
        <v>93</v>
      </c>
      <c r="G24" s="3" t="s">
        <v>214</v>
      </c>
      <c r="H24" s="10">
        <v>54.5</v>
      </c>
      <c r="I24" s="9">
        <v>85</v>
      </c>
      <c r="J24" s="151">
        <v>7</v>
      </c>
      <c r="K24" s="9">
        <v>106</v>
      </c>
      <c r="L24" s="9">
        <f>K24/2</f>
        <v>53</v>
      </c>
      <c r="M24" s="9">
        <v>5</v>
      </c>
      <c r="N24" s="849">
        <f>I24+L24</f>
        <v>138</v>
      </c>
      <c r="O24" s="151">
        <v>1</v>
      </c>
      <c r="P24" s="77">
        <v>12</v>
      </c>
      <c r="Q24" s="104" t="s">
        <v>215</v>
      </c>
      <c r="R24" s="94"/>
      <c r="S24" s="11"/>
      <c r="T24" s="11"/>
    </row>
    <row r="25" spans="1:20" s="30" customFormat="1" ht="12.75">
      <c r="A25" s="80">
        <v>8</v>
      </c>
      <c r="B25" s="550" t="s">
        <v>125</v>
      </c>
      <c r="C25" s="593"/>
      <c r="D25" s="37">
        <v>1999</v>
      </c>
      <c r="E25" s="25" t="s">
        <v>66</v>
      </c>
      <c r="F25" s="166" t="s">
        <v>117</v>
      </c>
      <c r="G25" s="25" t="s">
        <v>118</v>
      </c>
      <c r="H25" s="379">
        <v>54.6</v>
      </c>
      <c r="I25" s="899">
        <v>93</v>
      </c>
      <c r="J25" s="151">
        <v>5</v>
      </c>
      <c r="K25" s="39">
        <v>89</v>
      </c>
      <c r="L25" s="9">
        <f>K25/2</f>
        <v>44.5</v>
      </c>
      <c r="M25" s="537">
        <v>6</v>
      </c>
      <c r="N25" s="849">
        <f>I25+L25</f>
        <v>137.5</v>
      </c>
      <c r="O25" s="151">
        <v>1</v>
      </c>
      <c r="P25" s="195">
        <v>11</v>
      </c>
      <c r="Q25" s="197" t="s">
        <v>120</v>
      </c>
      <c r="R25" s="182"/>
      <c r="S25" s="11"/>
      <c r="T25" s="11"/>
    </row>
    <row r="26" spans="1:18" ht="12.75">
      <c r="A26" s="80">
        <v>9</v>
      </c>
      <c r="B26" s="551" t="s">
        <v>419</v>
      </c>
      <c r="C26" s="101"/>
      <c r="D26" s="8">
        <v>1998</v>
      </c>
      <c r="E26" s="9">
        <v>1</v>
      </c>
      <c r="F26" s="9" t="s">
        <v>75</v>
      </c>
      <c r="G26" s="9"/>
      <c r="H26" s="28">
        <v>56.5</v>
      </c>
      <c r="I26" s="25">
        <v>90</v>
      </c>
      <c r="J26" s="93">
        <v>6</v>
      </c>
      <c r="K26" s="25">
        <v>76</v>
      </c>
      <c r="L26" s="9">
        <f>K26/2</f>
        <v>38</v>
      </c>
      <c r="M26" s="25">
        <v>10</v>
      </c>
      <c r="N26" s="849">
        <f>I26+L26</f>
        <v>128</v>
      </c>
      <c r="O26" s="40" t="s">
        <v>420</v>
      </c>
      <c r="P26" s="77">
        <v>10</v>
      </c>
      <c r="Q26" s="75" t="s">
        <v>110</v>
      </c>
      <c r="R26" s="94"/>
    </row>
    <row r="27" spans="1:18" ht="12.75">
      <c r="A27" s="80">
        <v>10</v>
      </c>
      <c r="B27" s="105" t="s">
        <v>322</v>
      </c>
      <c r="C27" s="101"/>
      <c r="D27" s="8">
        <v>1999</v>
      </c>
      <c r="E27" s="164">
        <v>1</v>
      </c>
      <c r="F27" s="25" t="s">
        <v>95</v>
      </c>
      <c r="G27" s="25"/>
      <c r="H27" s="10">
        <v>55.4</v>
      </c>
      <c r="I27" s="9">
        <v>25</v>
      </c>
      <c r="J27" s="151">
        <v>10</v>
      </c>
      <c r="K27" s="9">
        <v>79</v>
      </c>
      <c r="L27" s="9">
        <f>K27/2</f>
        <v>39.5</v>
      </c>
      <c r="M27" s="9">
        <v>9</v>
      </c>
      <c r="N27" s="849">
        <f>I27+L27</f>
        <v>64.5</v>
      </c>
      <c r="O27" s="151">
        <v>3</v>
      </c>
      <c r="P27" s="195">
        <v>9</v>
      </c>
      <c r="Q27" s="104" t="s">
        <v>323</v>
      </c>
      <c r="R27" s="89"/>
    </row>
    <row r="28" spans="2:17" ht="12.75">
      <c r="B28" s="13"/>
      <c r="C28" s="13"/>
      <c r="D28" s="13"/>
      <c r="E28" s="13"/>
      <c r="F28" s="235"/>
      <c r="G28" s="4"/>
      <c r="H28" s="13"/>
      <c r="I28" s="13"/>
      <c r="J28" s="13"/>
      <c r="K28" s="13"/>
      <c r="L28" s="13"/>
      <c r="M28" s="4"/>
      <c r="N28" s="4"/>
      <c r="O28" s="4"/>
      <c r="P28" s="4"/>
      <c r="Q28" s="4"/>
    </row>
    <row r="29" spans="10:15" ht="12.75">
      <c r="J29" s="11"/>
      <c r="K29" s="13"/>
      <c r="L29" s="13"/>
      <c r="M29" s="13"/>
      <c r="N29" s="13"/>
      <c r="O29" s="13"/>
    </row>
    <row r="30" spans="2:17" ht="12.75">
      <c r="B30" s="13" t="s">
        <v>17</v>
      </c>
      <c r="C30" s="13"/>
      <c r="D30" s="13"/>
      <c r="E30" s="13"/>
      <c r="F30" s="4" t="s">
        <v>69</v>
      </c>
      <c r="G30" s="13"/>
      <c r="H30" s="14"/>
      <c r="I30" s="13" t="s">
        <v>407</v>
      </c>
      <c r="K30" s="13"/>
      <c r="L30" s="13"/>
      <c r="M30" s="13"/>
      <c r="O30" s="4" t="s">
        <v>408</v>
      </c>
      <c r="P30" s="4"/>
      <c r="Q30" s="4"/>
    </row>
    <row r="31" spans="2:15" ht="12.75">
      <c r="B31" s="13"/>
      <c r="C31" s="13"/>
      <c r="D31" s="13"/>
      <c r="E31" s="13"/>
      <c r="F31" s="13"/>
      <c r="G31" s="13"/>
      <c r="I31" s="13"/>
      <c r="K31" s="13"/>
      <c r="L31" s="13"/>
      <c r="M31" s="13"/>
      <c r="O31" s="13"/>
    </row>
    <row r="32" spans="2:17" ht="12.75">
      <c r="B32" s="13" t="s">
        <v>19</v>
      </c>
      <c r="C32" s="13"/>
      <c r="D32" s="13"/>
      <c r="E32" s="13"/>
      <c r="F32" s="4" t="s">
        <v>55</v>
      </c>
      <c r="G32" s="13"/>
      <c r="H32" s="13"/>
      <c r="I32" s="13" t="s">
        <v>409</v>
      </c>
      <c r="K32" s="13"/>
      <c r="L32" s="13"/>
      <c r="M32" s="13"/>
      <c r="O32" s="4" t="s">
        <v>410</v>
      </c>
      <c r="P32" s="13"/>
      <c r="Q32" s="13"/>
    </row>
    <row r="34" spans="2:17" ht="12.75">
      <c r="B34" s="13"/>
      <c r="C34" s="13"/>
      <c r="D34" s="13"/>
      <c r="E34" s="13"/>
      <c r="F34" s="13"/>
      <c r="G34" s="235"/>
      <c r="H34" s="4"/>
      <c r="I34" s="13"/>
      <c r="J34" s="13"/>
      <c r="K34" s="13"/>
      <c r="L34" s="13"/>
      <c r="M34" s="4"/>
      <c r="N34" s="13"/>
      <c r="O34" s="4"/>
      <c r="P34" s="13"/>
      <c r="Q34" s="13"/>
    </row>
    <row r="39" spans="5:7" ht="12.75">
      <c r="E39" s="13"/>
      <c r="F39" s="235"/>
      <c r="G39" s="4"/>
    </row>
  </sheetData>
  <sheetProtection/>
  <mergeCells count="32">
    <mergeCell ref="Q16:R17"/>
    <mergeCell ref="I16:I17"/>
    <mergeCell ref="K16:L16"/>
    <mergeCell ref="E16:E17"/>
    <mergeCell ref="M16:M17"/>
    <mergeCell ref="G16:G17"/>
    <mergeCell ref="H16:H17"/>
    <mergeCell ref="D10:O10"/>
    <mergeCell ref="D11:O11"/>
    <mergeCell ref="P16:P17"/>
    <mergeCell ref="A16:A17"/>
    <mergeCell ref="B16:C17"/>
    <mergeCell ref="N16:N17"/>
    <mergeCell ref="D16:D17"/>
    <mergeCell ref="O16:O17"/>
    <mergeCell ref="F16:F17"/>
    <mergeCell ref="J16:J17"/>
    <mergeCell ref="D7:O7"/>
    <mergeCell ref="D9:O9"/>
    <mergeCell ref="P9:R9"/>
    <mergeCell ref="A9:C9"/>
    <mergeCell ref="A7:C7"/>
    <mergeCell ref="P7:R7"/>
    <mergeCell ref="A8:C8"/>
    <mergeCell ref="D8:O8"/>
    <mergeCell ref="P8:R8"/>
    <mergeCell ref="A5:R5"/>
    <mergeCell ref="A6:R6"/>
    <mergeCell ref="A1:R1"/>
    <mergeCell ref="A2:R2"/>
    <mergeCell ref="A3:R3"/>
    <mergeCell ref="A4:R4"/>
  </mergeCells>
  <printOptions/>
  <pageMargins left="0.35" right="0.15748031496062992" top="1.0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zoomScalePageLayoutView="0" workbookViewId="0" topLeftCell="A13">
      <selection activeCell="F14" sqref="F14"/>
    </sheetView>
  </sheetViews>
  <sheetFormatPr defaultColWidth="9.00390625" defaultRowHeight="12.75"/>
  <cols>
    <col min="1" max="1" width="5.625" style="11" customWidth="1"/>
    <col min="2" max="2" width="12.75390625" style="11" customWidth="1"/>
    <col min="3" max="3" width="10.875" style="11" customWidth="1"/>
    <col min="4" max="4" width="8.25390625" style="11" customWidth="1"/>
    <col min="5" max="5" width="6.875" style="11" customWidth="1"/>
    <col min="6" max="6" width="19.875" style="11" customWidth="1"/>
    <col min="7" max="7" width="12.00390625" style="11" customWidth="1"/>
    <col min="8" max="8" width="7.25390625" style="11" customWidth="1"/>
    <col min="9" max="9" width="6.00390625" style="11" customWidth="1"/>
    <col min="10" max="10" width="5.25390625" style="78" customWidth="1"/>
    <col min="11" max="11" width="6.00390625" style="11" customWidth="1"/>
    <col min="12" max="12" width="6.375" style="11" customWidth="1"/>
    <col min="13" max="13" width="5.125" style="11" customWidth="1"/>
    <col min="14" max="14" width="6.375" style="11" customWidth="1"/>
    <col min="15" max="15" width="6.625" style="11" customWidth="1"/>
    <col min="16" max="16" width="5.25390625" style="11" customWidth="1"/>
    <col min="17" max="17" width="10.125" style="11" customWidth="1"/>
    <col min="18" max="18" width="17.375" style="11" customWidth="1"/>
    <col min="19" max="16384" width="9.125" style="11" customWidth="1"/>
  </cols>
  <sheetData>
    <row r="1" spans="1:18" ht="12.75">
      <c r="A1" s="720" t="s">
        <v>32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</row>
    <row r="2" spans="1:18" ht="12.75">
      <c r="A2" s="720" t="s">
        <v>33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</row>
    <row r="3" spans="1:18" ht="12.75" customHeight="1">
      <c r="A3" s="773" t="s">
        <v>414</v>
      </c>
      <c r="B3" s="773"/>
      <c r="C3" s="773"/>
      <c r="D3" s="773"/>
      <c r="E3" s="773"/>
      <c r="F3" s="773"/>
      <c r="G3" s="773"/>
      <c r="H3" s="773"/>
      <c r="I3" s="773"/>
      <c r="J3" s="773"/>
      <c r="K3" s="773"/>
      <c r="L3" s="773"/>
      <c r="M3" s="773"/>
      <c r="N3" s="773"/>
      <c r="O3" s="773"/>
      <c r="P3" s="773"/>
      <c r="Q3" s="773"/>
      <c r="R3" s="773"/>
    </row>
    <row r="4" spans="1:18" ht="12.75">
      <c r="A4" s="730" t="s">
        <v>61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</row>
    <row r="5" spans="1:18" ht="12.75">
      <c r="A5" s="730"/>
      <c r="B5" s="730"/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730"/>
      <c r="P5" s="730"/>
      <c r="Q5" s="730"/>
      <c r="R5" s="730"/>
    </row>
    <row r="6" spans="1:18" ht="12.75">
      <c r="A6" s="701" t="s">
        <v>0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701"/>
      <c r="P6" s="701"/>
      <c r="Q6" s="701"/>
      <c r="R6" s="701"/>
    </row>
    <row r="7" spans="1:18" ht="12.75">
      <c r="A7" s="706" t="s">
        <v>411</v>
      </c>
      <c r="B7" s="706"/>
      <c r="C7" s="706"/>
      <c r="D7" s="710" t="s">
        <v>97</v>
      </c>
      <c r="E7" s="710"/>
      <c r="F7" s="710"/>
      <c r="G7" s="710"/>
      <c r="H7" s="710"/>
      <c r="I7" s="710"/>
      <c r="J7" s="710"/>
      <c r="K7" s="710"/>
      <c r="L7" s="710"/>
      <c r="M7" s="710"/>
      <c r="N7" s="710"/>
      <c r="O7" s="710"/>
      <c r="P7" s="718" t="s">
        <v>59</v>
      </c>
      <c r="Q7" s="718"/>
      <c r="R7" s="718"/>
    </row>
    <row r="8" spans="1:18" ht="19.5" customHeight="1">
      <c r="A8" s="699" t="s">
        <v>62</v>
      </c>
      <c r="B8" s="699"/>
      <c r="C8" s="699"/>
      <c r="D8" s="704"/>
      <c r="E8" s="704"/>
      <c r="F8" s="704"/>
      <c r="G8" s="704"/>
      <c r="H8" s="704"/>
      <c r="I8" s="704"/>
      <c r="J8" s="704"/>
      <c r="K8" s="704"/>
      <c r="L8" s="704"/>
      <c r="M8" s="704"/>
      <c r="N8" s="704"/>
      <c r="O8" s="703"/>
      <c r="P8" s="718" t="s">
        <v>39</v>
      </c>
      <c r="Q8" s="718"/>
      <c r="R8" s="718"/>
    </row>
    <row r="9" spans="1:18" ht="12.75">
      <c r="A9" s="707" t="s">
        <v>70</v>
      </c>
      <c r="B9" s="708"/>
      <c r="C9" s="709"/>
      <c r="D9" s="774"/>
      <c r="E9" s="704"/>
      <c r="F9" s="704"/>
      <c r="G9" s="704"/>
      <c r="H9" s="704"/>
      <c r="I9" s="704"/>
      <c r="J9" s="704"/>
      <c r="K9" s="704"/>
      <c r="L9" s="704"/>
      <c r="M9" s="704"/>
      <c r="N9" s="704"/>
      <c r="O9" s="775"/>
      <c r="P9" s="707" t="s">
        <v>1</v>
      </c>
      <c r="Q9" s="708"/>
      <c r="R9" s="709"/>
    </row>
    <row r="10" spans="1:18" ht="17.25" customHeight="1">
      <c r="A10" s="2" t="s">
        <v>2</v>
      </c>
      <c r="B10" s="2" t="s">
        <v>3</v>
      </c>
      <c r="C10" s="2" t="s">
        <v>4</v>
      </c>
      <c r="D10" s="701" t="s">
        <v>28</v>
      </c>
      <c r="E10" s="701"/>
      <c r="F10" s="701"/>
      <c r="G10" s="701"/>
      <c r="H10" s="701"/>
      <c r="I10" s="701"/>
      <c r="J10" s="701"/>
      <c r="K10" s="701"/>
      <c r="L10" s="701"/>
      <c r="M10" s="701"/>
      <c r="N10" s="701"/>
      <c r="O10" s="702"/>
      <c r="P10" s="2">
        <v>1</v>
      </c>
      <c r="Q10" s="2">
        <v>2</v>
      </c>
      <c r="R10" s="2">
        <v>3</v>
      </c>
    </row>
    <row r="11" spans="1:18" ht="12.75">
      <c r="A11" s="2">
        <v>164</v>
      </c>
      <c r="B11" s="2">
        <v>208</v>
      </c>
      <c r="C11" s="2">
        <v>265</v>
      </c>
      <c r="D11" s="701" t="s">
        <v>58</v>
      </c>
      <c r="E11" s="701"/>
      <c r="F11" s="701"/>
      <c r="G11" s="701"/>
      <c r="H11" s="701"/>
      <c r="I11" s="701"/>
      <c r="J11" s="701"/>
      <c r="K11" s="701"/>
      <c r="L11" s="701"/>
      <c r="M11" s="701"/>
      <c r="N11" s="701"/>
      <c r="O11" s="702"/>
      <c r="P11" s="2">
        <v>100</v>
      </c>
      <c r="Q11" s="2">
        <v>80</v>
      </c>
      <c r="R11" s="2">
        <v>60</v>
      </c>
    </row>
    <row r="12" spans="1:18" ht="12.75">
      <c r="A12" s="513"/>
      <c r="B12" s="513"/>
      <c r="C12" s="513"/>
      <c r="D12" s="503"/>
      <c r="E12" s="503"/>
      <c r="F12" s="503"/>
      <c r="G12" s="503"/>
      <c r="H12" s="503"/>
      <c r="I12" s="503"/>
      <c r="J12" s="503"/>
      <c r="K12" s="503"/>
      <c r="L12" s="503"/>
      <c r="M12" s="503"/>
      <c r="N12" s="503"/>
      <c r="O12" s="18"/>
      <c r="P12" s="513"/>
      <c r="Q12" s="513"/>
      <c r="R12" s="513"/>
    </row>
    <row r="13" spans="1:18" ht="12.75">
      <c r="A13" s="514" t="s">
        <v>423</v>
      </c>
      <c r="B13" s="515"/>
      <c r="C13" s="516">
        <v>502</v>
      </c>
      <c r="D13" s="503"/>
      <c r="E13" s="503"/>
      <c r="F13" s="503"/>
      <c r="G13" s="503"/>
      <c r="H13" s="503"/>
      <c r="I13" s="503"/>
      <c r="J13" s="503"/>
      <c r="K13" s="503"/>
      <c r="L13" s="503"/>
      <c r="M13" s="503"/>
      <c r="N13" s="503"/>
      <c r="O13" s="18"/>
      <c r="P13" s="513"/>
      <c r="Q13" s="513"/>
      <c r="R13" s="513"/>
    </row>
    <row r="14" spans="1:18" ht="12.75">
      <c r="A14" s="514" t="s">
        <v>424</v>
      </c>
      <c r="B14" s="515"/>
      <c r="C14" s="516">
        <v>45</v>
      </c>
      <c r="D14" s="503"/>
      <c r="E14" s="503"/>
      <c r="F14" s="503"/>
      <c r="G14" s="503"/>
      <c r="H14" s="503"/>
      <c r="I14" s="503"/>
      <c r="J14" s="503"/>
      <c r="K14" s="503"/>
      <c r="L14" s="503"/>
      <c r="M14" s="503"/>
      <c r="N14" s="503"/>
      <c r="O14" s="18"/>
      <c r="P14" s="513"/>
      <c r="Q14" s="513"/>
      <c r="R14" s="513"/>
    </row>
    <row r="16" spans="1:18" ht="12.75" customHeight="1">
      <c r="A16" s="791" t="s">
        <v>5</v>
      </c>
      <c r="B16" s="779" t="s">
        <v>6</v>
      </c>
      <c r="C16" s="734"/>
      <c r="D16" s="791" t="s">
        <v>7</v>
      </c>
      <c r="E16" s="791" t="s">
        <v>8</v>
      </c>
      <c r="F16" s="791" t="s">
        <v>9</v>
      </c>
      <c r="G16" s="727" t="s">
        <v>34</v>
      </c>
      <c r="H16" s="791" t="s">
        <v>10</v>
      </c>
      <c r="I16" s="791" t="s">
        <v>2</v>
      </c>
      <c r="J16" s="783" t="s">
        <v>5</v>
      </c>
      <c r="K16" s="790" t="s">
        <v>3</v>
      </c>
      <c r="L16" s="790"/>
      <c r="M16" s="787" t="s">
        <v>5</v>
      </c>
      <c r="N16" s="791" t="s">
        <v>11</v>
      </c>
      <c r="O16" s="791" t="s">
        <v>13</v>
      </c>
      <c r="P16" s="791" t="s">
        <v>12</v>
      </c>
      <c r="Q16" s="779" t="s">
        <v>14</v>
      </c>
      <c r="R16" s="723"/>
    </row>
    <row r="17" spans="1:18" ht="12.75">
      <c r="A17" s="791"/>
      <c r="B17" s="724"/>
      <c r="C17" s="735"/>
      <c r="D17" s="791"/>
      <c r="E17" s="791"/>
      <c r="F17" s="791"/>
      <c r="G17" s="728"/>
      <c r="H17" s="791"/>
      <c r="I17" s="791"/>
      <c r="J17" s="784"/>
      <c r="K17" s="3" t="s">
        <v>4</v>
      </c>
      <c r="L17" s="3" t="s">
        <v>15</v>
      </c>
      <c r="M17" s="788"/>
      <c r="N17" s="791"/>
      <c r="O17" s="791"/>
      <c r="P17" s="791"/>
      <c r="Q17" s="724"/>
      <c r="R17" s="725"/>
    </row>
    <row r="18" spans="1:20" s="30" customFormat="1" ht="12.75">
      <c r="A18" s="17">
        <v>1</v>
      </c>
      <c r="B18" s="246" t="s">
        <v>332</v>
      </c>
      <c r="C18" s="868"/>
      <c r="D18" s="222">
        <v>1999</v>
      </c>
      <c r="E18" s="222">
        <v>1</v>
      </c>
      <c r="F18" s="545" t="s">
        <v>95</v>
      </c>
      <c r="G18" s="870"/>
      <c r="H18" s="871">
        <v>61.35</v>
      </c>
      <c r="I18" s="224">
        <v>154</v>
      </c>
      <c r="J18" s="16">
        <v>1</v>
      </c>
      <c r="K18" s="872">
        <v>185</v>
      </c>
      <c r="L18" s="579">
        <f>K18/2</f>
        <v>92.5</v>
      </c>
      <c r="M18" s="16">
        <v>3</v>
      </c>
      <c r="N18" s="849">
        <f>I18+L18</f>
        <v>246.5</v>
      </c>
      <c r="O18" s="903">
        <v>1</v>
      </c>
      <c r="P18" s="873">
        <v>20</v>
      </c>
      <c r="Q18" s="246" t="s">
        <v>333</v>
      </c>
      <c r="R18" s="190"/>
      <c r="S18" s="11"/>
      <c r="T18" s="11"/>
    </row>
    <row r="19" spans="1:20" s="30" customFormat="1" ht="12.75">
      <c r="A19" s="17">
        <v>2</v>
      </c>
      <c r="B19" s="551" t="s">
        <v>165</v>
      </c>
      <c r="C19" s="585"/>
      <c r="D19" s="543">
        <v>1998</v>
      </c>
      <c r="E19" s="545" t="s">
        <v>122</v>
      </c>
      <c r="F19" s="265" t="s">
        <v>166</v>
      </c>
      <c r="G19" s="523"/>
      <c r="H19" s="679">
        <v>61.55</v>
      </c>
      <c r="I19" s="523">
        <v>141</v>
      </c>
      <c r="J19" s="16">
        <v>2</v>
      </c>
      <c r="K19" s="523">
        <v>199</v>
      </c>
      <c r="L19" s="579">
        <f>K19/2</f>
        <v>99.5</v>
      </c>
      <c r="M19" s="16">
        <v>1</v>
      </c>
      <c r="N19" s="849">
        <f>I19+L19</f>
        <v>240.5</v>
      </c>
      <c r="O19" s="903" t="s">
        <v>420</v>
      </c>
      <c r="P19" s="547">
        <v>18</v>
      </c>
      <c r="Q19" s="551" t="s">
        <v>167</v>
      </c>
      <c r="R19" s="94"/>
      <c r="S19" s="11"/>
      <c r="T19" s="11"/>
    </row>
    <row r="20" spans="1:20" s="30" customFormat="1" ht="11.25" customHeight="1">
      <c r="A20" s="17">
        <v>3</v>
      </c>
      <c r="B20" s="584" t="s">
        <v>358</v>
      </c>
      <c r="C20" s="585"/>
      <c r="D20" s="543">
        <v>1998</v>
      </c>
      <c r="E20" s="545" t="s">
        <v>122</v>
      </c>
      <c r="F20" s="265" t="s">
        <v>320</v>
      </c>
      <c r="G20" s="265" t="s">
        <v>130</v>
      </c>
      <c r="H20" s="679">
        <v>61.35</v>
      </c>
      <c r="I20" s="523">
        <v>126</v>
      </c>
      <c r="J20" s="16">
        <v>5</v>
      </c>
      <c r="K20" s="523">
        <v>189</v>
      </c>
      <c r="L20" s="579">
        <f>K20/2</f>
        <v>94.5</v>
      </c>
      <c r="M20" s="16">
        <v>2</v>
      </c>
      <c r="N20" s="849">
        <f>I20+L20</f>
        <v>220.5</v>
      </c>
      <c r="O20" s="903" t="s">
        <v>420</v>
      </c>
      <c r="P20" s="547">
        <v>16</v>
      </c>
      <c r="Q20" s="551" t="s">
        <v>354</v>
      </c>
      <c r="R20" s="902"/>
      <c r="S20" s="11"/>
      <c r="T20" s="11"/>
    </row>
    <row r="21" spans="1:20" s="30" customFormat="1" ht="12.75" customHeight="1">
      <c r="A21" s="17">
        <v>4</v>
      </c>
      <c r="B21" s="104" t="s">
        <v>191</v>
      </c>
      <c r="C21" s="76"/>
      <c r="D21" s="8">
        <v>1999</v>
      </c>
      <c r="E21" s="9">
        <v>1</v>
      </c>
      <c r="F21" s="25" t="s">
        <v>86</v>
      </c>
      <c r="G21" s="9"/>
      <c r="H21" s="38">
        <v>61</v>
      </c>
      <c r="I21" s="9">
        <v>130</v>
      </c>
      <c r="J21" s="16">
        <v>3</v>
      </c>
      <c r="K21" s="9">
        <v>164</v>
      </c>
      <c r="L21" s="579">
        <f>K21/2</f>
        <v>82</v>
      </c>
      <c r="M21" s="16">
        <v>6</v>
      </c>
      <c r="N21" s="849">
        <f>I21+L21</f>
        <v>212</v>
      </c>
      <c r="O21" s="903" t="s">
        <v>420</v>
      </c>
      <c r="P21" s="77">
        <v>15</v>
      </c>
      <c r="Q21" s="104" t="s">
        <v>186</v>
      </c>
      <c r="R21" s="89"/>
      <c r="S21" s="11"/>
      <c r="T21" s="11"/>
    </row>
    <row r="22" spans="1:20" s="30" customFormat="1" ht="12.75">
      <c r="A22" s="17">
        <v>5</v>
      </c>
      <c r="B22" s="584" t="s">
        <v>342</v>
      </c>
      <c r="C22" s="585"/>
      <c r="D22" s="543">
        <v>1998</v>
      </c>
      <c r="E22" s="545" t="s">
        <v>122</v>
      </c>
      <c r="F22" s="265" t="s">
        <v>95</v>
      </c>
      <c r="G22" s="265" t="s">
        <v>405</v>
      </c>
      <c r="H22" s="679">
        <v>62.95</v>
      </c>
      <c r="I22" s="523">
        <v>129</v>
      </c>
      <c r="J22" s="16">
        <v>4</v>
      </c>
      <c r="K22" s="523">
        <v>166</v>
      </c>
      <c r="L22" s="579">
        <f>K22/2</f>
        <v>83</v>
      </c>
      <c r="M22" s="16">
        <v>5</v>
      </c>
      <c r="N22" s="849">
        <f>I22+L22</f>
        <v>212</v>
      </c>
      <c r="O22" s="903" t="s">
        <v>420</v>
      </c>
      <c r="P22" s="547">
        <v>14</v>
      </c>
      <c r="Q22" s="551" t="s">
        <v>406</v>
      </c>
      <c r="R22" s="282"/>
      <c r="S22" s="11"/>
      <c r="T22" s="11"/>
    </row>
    <row r="23" spans="1:18" ht="12.75">
      <c r="A23" s="17">
        <v>6</v>
      </c>
      <c r="B23" s="551" t="s">
        <v>183</v>
      </c>
      <c r="C23" s="585"/>
      <c r="D23" s="543">
        <v>1999</v>
      </c>
      <c r="E23" s="545" t="s">
        <v>122</v>
      </c>
      <c r="F23" s="523" t="s">
        <v>84</v>
      </c>
      <c r="G23" s="265" t="s">
        <v>118</v>
      </c>
      <c r="H23" s="679">
        <v>61.4</v>
      </c>
      <c r="I23" s="523">
        <v>112</v>
      </c>
      <c r="J23" s="16">
        <v>7</v>
      </c>
      <c r="K23" s="523">
        <v>171</v>
      </c>
      <c r="L23" s="579">
        <f>K23/2</f>
        <v>85.5</v>
      </c>
      <c r="M23" s="16">
        <v>4</v>
      </c>
      <c r="N23" s="849">
        <f>I23+L23</f>
        <v>197.5</v>
      </c>
      <c r="O23" s="903" t="s">
        <v>420</v>
      </c>
      <c r="P23" s="77">
        <v>13</v>
      </c>
      <c r="Q23" s="551" t="s">
        <v>184</v>
      </c>
      <c r="R23" s="89"/>
    </row>
    <row r="24" spans="1:20" ht="12.75">
      <c r="A24" s="17">
        <v>7</v>
      </c>
      <c r="B24" s="247" t="s">
        <v>272</v>
      </c>
      <c r="C24" s="177"/>
      <c r="D24" s="224">
        <v>1999</v>
      </c>
      <c r="E24" s="224">
        <v>1</v>
      </c>
      <c r="F24" s="164" t="s">
        <v>244</v>
      </c>
      <c r="G24" s="169"/>
      <c r="H24" s="676">
        <v>61.1</v>
      </c>
      <c r="I24" s="16">
        <v>104</v>
      </c>
      <c r="J24" s="16">
        <v>8</v>
      </c>
      <c r="K24" s="16">
        <v>125</v>
      </c>
      <c r="L24" s="579">
        <f>K24/2</f>
        <v>62.5</v>
      </c>
      <c r="M24" s="16">
        <v>9</v>
      </c>
      <c r="N24" s="849">
        <f>I24+L24</f>
        <v>166.5</v>
      </c>
      <c r="O24" s="903" t="s">
        <v>420</v>
      </c>
      <c r="P24" s="547">
        <v>12</v>
      </c>
      <c r="Q24" s="548" t="s">
        <v>273</v>
      </c>
      <c r="R24" s="177"/>
      <c r="T24" s="13"/>
    </row>
    <row r="25" spans="1:18" ht="12.75">
      <c r="A25" s="17">
        <v>8</v>
      </c>
      <c r="B25" s="399" t="s">
        <v>232</v>
      </c>
      <c r="C25" s="177"/>
      <c r="D25" s="16">
        <v>1998</v>
      </c>
      <c r="E25" s="9">
        <v>1</v>
      </c>
      <c r="F25" s="9" t="s">
        <v>91</v>
      </c>
      <c r="G25" s="39"/>
      <c r="H25" s="10">
        <v>62.1</v>
      </c>
      <c r="I25" s="16">
        <v>100</v>
      </c>
      <c r="J25" s="16">
        <v>10</v>
      </c>
      <c r="K25" s="16">
        <v>125</v>
      </c>
      <c r="L25" s="579">
        <f>K25/2</f>
        <v>62.5</v>
      </c>
      <c r="M25" s="16">
        <v>10</v>
      </c>
      <c r="N25" s="849">
        <f>I25+L25</f>
        <v>162.5</v>
      </c>
      <c r="O25" s="903" t="s">
        <v>420</v>
      </c>
      <c r="P25" s="77">
        <v>11</v>
      </c>
      <c r="Q25" s="104" t="s">
        <v>229</v>
      </c>
      <c r="R25" s="177"/>
    </row>
    <row r="26" spans="1:18" ht="12.75">
      <c r="A26" s="17">
        <v>9</v>
      </c>
      <c r="B26" s="263" t="s">
        <v>359</v>
      </c>
      <c r="C26" s="177"/>
      <c r="D26" s="543">
        <v>1999</v>
      </c>
      <c r="E26" s="224">
        <v>1</v>
      </c>
      <c r="F26" s="523" t="s">
        <v>430</v>
      </c>
      <c r="G26" s="176" t="s">
        <v>130</v>
      </c>
      <c r="H26" s="676">
        <v>58.6</v>
      </c>
      <c r="I26" s="16">
        <v>88</v>
      </c>
      <c r="J26" s="16">
        <v>12</v>
      </c>
      <c r="K26" s="16">
        <v>137</v>
      </c>
      <c r="L26" s="579">
        <f>K26/2</f>
        <v>68.5</v>
      </c>
      <c r="M26" s="16">
        <v>7</v>
      </c>
      <c r="N26" s="849">
        <f>I26+L26</f>
        <v>156.5</v>
      </c>
      <c r="O26" s="903" t="s">
        <v>420</v>
      </c>
      <c r="P26" s="547">
        <v>10</v>
      </c>
      <c r="Q26" s="232" t="s">
        <v>352</v>
      </c>
      <c r="R26" s="177"/>
    </row>
    <row r="27" spans="1:18" ht="12.75">
      <c r="A27" s="17">
        <v>10</v>
      </c>
      <c r="B27" s="194" t="s">
        <v>257</v>
      </c>
      <c r="C27" s="177"/>
      <c r="D27" s="16">
        <v>1998</v>
      </c>
      <c r="E27" s="16">
        <v>1</v>
      </c>
      <c r="F27" s="26" t="s">
        <v>243</v>
      </c>
      <c r="G27" s="3" t="s">
        <v>214</v>
      </c>
      <c r="H27" s="437">
        <v>61.15</v>
      </c>
      <c r="I27" s="16">
        <v>103</v>
      </c>
      <c r="J27" s="16">
        <v>9</v>
      </c>
      <c r="K27" s="16">
        <v>106</v>
      </c>
      <c r="L27" s="579">
        <f>K27/2</f>
        <v>53</v>
      </c>
      <c r="M27" s="16">
        <v>13</v>
      </c>
      <c r="N27" s="849">
        <f>I27+L27</f>
        <v>156</v>
      </c>
      <c r="O27" s="903" t="s">
        <v>420</v>
      </c>
      <c r="P27" s="77">
        <v>9</v>
      </c>
      <c r="Q27" s="183" t="s">
        <v>292</v>
      </c>
      <c r="R27" s="89"/>
    </row>
    <row r="28" spans="1:18" ht="12.75">
      <c r="A28" s="17">
        <v>11</v>
      </c>
      <c r="B28" s="263" t="s">
        <v>370</v>
      </c>
      <c r="C28" s="101"/>
      <c r="D28" s="8">
        <v>1998</v>
      </c>
      <c r="E28" s="164">
        <v>1</v>
      </c>
      <c r="F28" s="25" t="s">
        <v>321</v>
      </c>
      <c r="G28" s="25"/>
      <c r="H28" s="10">
        <v>62.4</v>
      </c>
      <c r="I28" s="9">
        <v>91</v>
      </c>
      <c r="J28" s="16">
        <v>11</v>
      </c>
      <c r="K28" s="9">
        <v>107</v>
      </c>
      <c r="L28" s="579">
        <f>K28/2</f>
        <v>53.5</v>
      </c>
      <c r="M28" s="16">
        <v>12</v>
      </c>
      <c r="N28" s="849">
        <f>I28+L28</f>
        <v>144.5</v>
      </c>
      <c r="O28" s="903" t="s">
        <v>420</v>
      </c>
      <c r="P28" s="547">
        <v>8</v>
      </c>
      <c r="Q28" s="183" t="s">
        <v>371</v>
      </c>
      <c r="R28" s="177"/>
    </row>
    <row r="29" spans="1:18" ht="12.75">
      <c r="A29" s="17">
        <v>12</v>
      </c>
      <c r="B29" s="168" t="s">
        <v>216</v>
      </c>
      <c r="C29" s="101"/>
      <c r="D29" s="8">
        <v>1998</v>
      </c>
      <c r="E29" s="164">
        <v>1</v>
      </c>
      <c r="F29" s="25" t="s">
        <v>93</v>
      </c>
      <c r="G29" s="3" t="s">
        <v>214</v>
      </c>
      <c r="H29" s="10">
        <v>60.1</v>
      </c>
      <c r="I29" s="9">
        <v>71</v>
      </c>
      <c r="J29" s="16">
        <v>16</v>
      </c>
      <c r="K29" s="9">
        <v>111</v>
      </c>
      <c r="L29" s="579">
        <f>K29/2</f>
        <v>55.5</v>
      </c>
      <c r="M29" s="16">
        <v>11</v>
      </c>
      <c r="N29" s="849">
        <f>I29+L29</f>
        <v>126.5</v>
      </c>
      <c r="O29" s="903" t="s">
        <v>420</v>
      </c>
      <c r="P29" s="77">
        <v>7</v>
      </c>
      <c r="Q29" s="183" t="s">
        <v>215</v>
      </c>
      <c r="R29" s="89"/>
    </row>
    <row r="30" spans="1:18" ht="12.75">
      <c r="A30" s="17">
        <v>13</v>
      </c>
      <c r="B30" s="570" t="s">
        <v>258</v>
      </c>
      <c r="C30" s="869"/>
      <c r="D30" s="8">
        <v>1998</v>
      </c>
      <c r="E30" s="25">
        <v>1</v>
      </c>
      <c r="F30" s="25" t="s">
        <v>243</v>
      </c>
      <c r="G30" s="3" t="s">
        <v>214</v>
      </c>
      <c r="H30" s="10">
        <v>62.95</v>
      </c>
      <c r="I30" s="9">
        <v>54</v>
      </c>
      <c r="J30" s="16">
        <v>17</v>
      </c>
      <c r="K30" s="9">
        <v>135</v>
      </c>
      <c r="L30" s="579">
        <f>K30/2</f>
        <v>67.5</v>
      </c>
      <c r="M30" s="16">
        <v>8</v>
      </c>
      <c r="N30" s="849">
        <f>I30+L30</f>
        <v>121.5</v>
      </c>
      <c r="O30" s="903" t="s">
        <v>420</v>
      </c>
      <c r="P30" s="547">
        <v>6</v>
      </c>
      <c r="Q30" s="574" t="s">
        <v>289</v>
      </c>
      <c r="R30" s="103"/>
    </row>
    <row r="31" spans="1:18" ht="12.75">
      <c r="A31" s="17">
        <v>14</v>
      </c>
      <c r="B31" s="573" t="s">
        <v>416</v>
      </c>
      <c r="C31" s="176"/>
      <c r="D31" s="224">
        <v>1999</v>
      </c>
      <c r="E31" s="224">
        <v>1</v>
      </c>
      <c r="F31" s="164" t="s">
        <v>380</v>
      </c>
      <c r="G31" s="164" t="s">
        <v>381</v>
      </c>
      <c r="H31" s="676">
        <v>62.45</v>
      </c>
      <c r="I31" s="16">
        <v>74</v>
      </c>
      <c r="J31" s="16">
        <v>15</v>
      </c>
      <c r="K31" s="16">
        <v>93</v>
      </c>
      <c r="L31" s="579">
        <f>K31/2</f>
        <v>46.5</v>
      </c>
      <c r="M31" s="16">
        <v>14</v>
      </c>
      <c r="N31" s="849">
        <f>I31+L31</f>
        <v>120.5</v>
      </c>
      <c r="O31" s="903" t="s">
        <v>420</v>
      </c>
      <c r="P31" s="77">
        <v>5</v>
      </c>
      <c r="Q31" s="573" t="s">
        <v>417</v>
      </c>
      <c r="R31" s="176"/>
    </row>
    <row r="32" spans="1:18" ht="12.75">
      <c r="A32" s="17">
        <v>15</v>
      </c>
      <c r="B32" s="567" t="s">
        <v>271</v>
      </c>
      <c r="C32" s="176"/>
      <c r="D32" s="16">
        <v>1999</v>
      </c>
      <c r="E32" s="164">
        <v>1</v>
      </c>
      <c r="F32" s="164" t="s">
        <v>244</v>
      </c>
      <c r="G32" s="572" t="s">
        <v>118</v>
      </c>
      <c r="H32" s="437">
        <v>62.9</v>
      </c>
      <c r="I32" s="16">
        <v>75</v>
      </c>
      <c r="J32" s="16">
        <v>14</v>
      </c>
      <c r="K32" s="16">
        <v>87</v>
      </c>
      <c r="L32" s="579">
        <f>K32/2</f>
        <v>43.5</v>
      </c>
      <c r="M32" s="16">
        <v>16</v>
      </c>
      <c r="N32" s="849">
        <f>I32+L32</f>
        <v>118.5</v>
      </c>
      <c r="O32" s="903" t="s">
        <v>420</v>
      </c>
      <c r="P32" s="547">
        <v>4</v>
      </c>
      <c r="Q32" s="567" t="s">
        <v>378</v>
      </c>
      <c r="R32" s="176"/>
    </row>
    <row r="33" spans="1:18" ht="12.75">
      <c r="A33" s="17">
        <v>16</v>
      </c>
      <c r="B33" s="32" t="s">
        <v>233</v>
      </c>
      <c r="C33" s="103"/>
      <c r="D33" s="8">
        <v>1998</v>
      </c>
      <c r="E33" s="16">
        <v>1</v>
      </c>
      <c r="F33" s="9" t="s">
        <v>91</v>
      </c>
      <c r="G33" s="9"/>
      <c r="H33" s="10">
        <v>63</v>
      </c>
      <c r="I33" s="9">
        <v>78</v>
      </c>
      <c r="J33" s="16">
        <v>13</v>
      </c>
      <c r="K33" s="9">
        <v>81</v>
      </c>
      <c r="L33" s="579">
        <f>K33/2</f>
        <v>40.5</v>
      </c>
      <c r="M33" s="16">
        <v>17</v>
      </c>
      <c r="N33" s="849">
        <f>I33+L33</f>
        <v>118.5</v>
      </c>
      <c r="O33" s="903" t="s">
        <v>420</v>
      </c>
      <c r="P33" s="77">
        <v>3</v>
      </c>
      <c r="Q33" s="32" t="s">
        <v>234</v>
      </c>
      <c r="R33" s="176"/>
    </row>
    <row r="34" spans="1:18" ht="12.75">
      <c r="A34" s="17">
        <v>17</v>
      </c>
      <c r="B34" s="912" t="s">
        <v>431</v>
      </c>
      <c r="C34" s="913"/>
      <c r="D34" s="543">
        <v>1999</v>
      </c>
      <c r="E34" s="224">
        <v>1</v>
      </c>
      <c r="F34" s="523" t="s">
        <v>82</v>
      </c>
      <c r="G34" s="176"/>
      <c r="H34" s="679">
        <v>60.55</v>
      </c>
      <c r="I34" s="16">
        <v>32</v>
      </c>
      <c r="J34" s="16">
        <v>18</v>
      </c>
      <c r="K34" s="193">
        <v>90</v>
      </c>
      <c r="L34" s="894">
        <f>K34/2</f>
        <v>45</v>
      </c>
      <c r="M34" s="16">
        <v>15</v>
      </c>
      <c r="N34" s="895">
        <f>I34+L34</f>
        <v>77</v>
      </c>
      <c r="O34" s="904">
        <v>3</v>
      </c>
      <c r="P34" s="547">
        <v>2</v>
      </c>
      <c r="Q34" s="563" t="s">
        <v>418</v>
      </c>
      <c r="R34" s="176"/>
    </row>
    <row r="35" spans="1:18" ht="12.75">
      <c r="A35" s="17" t="s">
        <v>505</v>
      </c>
      <c r="B35" s="584" t="s">
        <v>163</v>
      </c>
      <c r="C35" s="582"/>
      <c r="D35" s="419">
        <v>1999</v>
      </c>
      <c r="E35" s="222" t="s">
        <v>122</v>
      </c>
      <c r="F35" s="409" t="s">
        <v>428</v>
      </c>
      <c r="G35" s="223"/>
      <c r="H35" s="676">
        <v>62.7</v>
      </c>
      <c r="I35" s="224">
        <v>120</v>
      </c>
      <c r="J35" s="16">
        <v>6</v>
      </c>
      <c r="K35" s="896" t="s">
        <v>503</v>
      </c>
      <c r="L35" s="896"/>
      <c r="M35" s="896"/>
      <c r="N35" s="896"/>
      <c r="O35" s="225"/>
      <c r="P35" s="225"/>
      <c r="Q35" s="584" t="s">
        <v>429</v>
      </c>
      <c r="R35" s="176"/>
    </row>
    <row r="36" spans="10:17" ht="12.75">
      <c r="J36" s="11"/>
      <c r="P36" s="13"/>
      <c r="Q36" s="13"/>
    </row>
    <row r="37" spans="2:15" ht="12.75">
      <c r="B37" s="13" t="s">
        <v>17</v>
      </c>
      <c r="C37" s="13"/>
      <c r="D37" s="13"/>
      <c r="E37" s="13"/>
      <c r="F37" s="4" t="s">
        <v>69</v>
      </c>
      <c r="G37" s="13"/>
      <c r="H37" s="14"/>
      <c r="I37" s="13" t="s">
        <v>407</v>
      </c>
      <c r="K37" s="13"/>
      <c r="L37" s="13"/>
      <c r="M37" s="13"/>
      <c r="O37" s="4" t="s">
        <v>408</v>
      </c>
    </row>
    <row r="38" spans="2:15" ht="12.75">
      <c r="B38" s="13"/>
      <c r="C38" s="13"/>
      <c r="D38" s="13"/>
      <c r="E38" s="13"/>
      <c r="F38" s="13"/>
      <c r="G38" s="13"/>
      <c r="I38" s="13"/>
      <c r="K38" s="13"/>
      <c r="L38" s="13"/>
      <c r="M38" s="13"/>
      <c r="O38" s="13"/>
    </row>
    <row r="39" spans="2:15" ht="12.75">
      <c r="B39" s="13" t="s">
        <v>19</v>
      </c>
      <c r="C39" s="13"/>
      <c r="D39" s="13"/>
      <c r="E39" s="13"/>
      <c r="F39" s="4" t="s">
        <v>55</v>
      </c>
      <c r="G39" s="13"/>
      <c r="H39" s="13"/>
      <c r="I39" s="13" t="s">
        <v>409</v>
      </c>
      <c r="K39" s="13"/>
      <c r="L39" s="13"/>
      <c r="M39" s="13"/>
      <c r="O39" s="4" t="s">
        <v>410</v>
      </c>
    </row>
  </sheetData>
  <sheetProtection/>
  <mergeCells count="34">
    <mergeCell ref="K35:N35"/>
    <mergeCell ref="B34:C34"/>
    <mergeCell ref="B16:C17"/>
    <mergeCell ref="D10:O10"/>
    <mergeCell ref="A8:C8"/>
    <mergeCell ref="A16:A17"/>
    <mergeCell ref="A9:C9"/>
    <mergeCell ref="N16:N17"/>
    <mergeCell ref="O16:O17"/>
    <mergeCell ref="F16:F17"/>
    <mergeCell ref="J16:J17"/>
    <mergeCell ref="M16:M17"/>
    <mergeCell ref="A1:R1"/>
    <mergeCell ref="A2:R2"/>
    <mergeCell ref="A3:R3"/>
    <mergeCell ref="A4:R4"/>
    <mergeCell ref="A7:C7"/>
    <mergeCell ref="A5:R5"/>
    <mergeCell ref="A6:R6"/>
    <mergeCell ref="D7:O7"/>
    <mergeCell ref="D9:O9"/>
    <mergeCell ref="P7:R7"/>
    <mergeCell ref="E16:E17"/>
    <mergeCell ref="I16:I17"/>
    <mergeCell ref="H16:H17"/>
    <mergeCell ref="G16:G17"/>
    <mergeCell ref="D8:O8"/>
    <mergeCell ref="K16:L16"/>
    <mergeCell ref="P9:R9"/>
    <mergeCell ref="D11:O11"/>
    <mergeCell ref="D16:D17"/>
    <mergeCell ref="Q16:R17"/>
    <mergeCell ref="P8:R8"/>
    <mergeCell ref="P16:P17"/>
  </mergeCells>
  <printOptions/>
  <pageMargins left="0.35" right="0.15748031496062992" top="1.0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zoomScalePageLayoutView="0" workbookViewId="0" topLeftCell="A16">
      <selection activeCell="A30" sqref="A30"/>
    </sheetView>
  </sheetViews>
  <sheetFormatPr defaultColWidth="9.00390625" defaultRowHeight="12.75"/>
  <cols>
    <col min="1" max="1" width="5.625" style="11" customWidth="1"/>
    <col min="2" max="2" width="12.875" style="11" customWidth="1"/>
    <col min="3" max="3" width="6.875" style="11" customWidth="1"/>
    <col min="4" max="4" width="8.25390625" style="11" customWidth="1"/>
    <col min="5" max="5" width="6.75390625" style="11" customWidth="1"/>
    <col min="6" max="6" width="20.125" style="11" customWidth="1"/>
    <col min="7" max="7" width="12.00390625" style="11" customWidth="1"/>
    <col min="8" max="8" width="7.25390625" style="11" customWidth="1"/>
    <col min="9" max="9" width="6.00390625" style="11" customWidth="1"/>
    <col min="10" max="10" width="5.375" style="78" customWidth="1"/>
    <col min="11" max="11" width="6.00390625" style="11" customWidth="1"/>
    <col min="12" max="12" width="6.375" style="11" customWidth="1"/>
    <col min="13" max="13" width="5.375" style="11" customWidth="1"/>
    <col min="14" max="14" width="8.375" style="11" customWidth="1"/>
    <col min="15" max="15" width="8.125" style="11" customWidth="1"/>
    <col min="16" max="16" width="5.625" style="11" customWidth="1"/>
    <col min="17" max="17" width="10.125" style="11" customWidth="1"/>
    <col min="18" max="18" width="15.625" style="11" customWidth="1"/>
    <col min="19" max="16384" width="9.125" style="11" customWidth="1"/>
  </cols>
  <sheetData>
    <row r="1" spans="1:18" ht="12.75">
      <c r="A1" s="720" t="s">
        <v>32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</row>
    <row r="2" spans="1:18" ht="12.75">
      <c r="A2" s="720" t="s">
        <v>33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</row>
    <row r="3" spans="1:18" ht="12.75" customHeight="1">
      <c r="A3" s="773" t="s">
        <v>414</v>
      </c>
      <c r="B3" s="773"/>
      <c r="C3" s="773"/>
      <c r="D3" s="773"/>
      <c r="E3" s="773"/>
      <c r="F3" s="773"/>
      <c r="G3" s="773"/>
      <c r="H3" s="773"/>
      <c r="I3" s="773"/>
      <c r="J3" s="773"/>
      <c r="K3" s="773"/>
      <c r="L3" s="773"/>
      <c r="M3" s="773"/>
      <c r="N3" s="773"/>
      <c r="O3" s="773"/>
      <c r="P3" s="773"/>
      <c r="Q3" s="773"/>
      <c r="R3" s="773"/>
    </row>
    <row r="4" spans="1:18" ht="12.75">
      <c r="A4" s="730" t="s">
        <v>61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</row>
    <row r="5" spans="1:18" ht="12.75">
      <c r="A5" s="730"/>
      <c r="B5" s="730"/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730"/>
      <c r="P5" s="730"/>
      <c r="Q5" s="730"/>
      <c r="R5" s="730"/>
    </row>
    <row r="6" spans="1:18" ht="12.75">
      <c r="A6" s="701" t="s">
        <v>0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701"/>
      <c r="P6" s="701"/>
      <c r="Q6" s="701"/>
      <c r="R6" s="701"/>
    </row>
    <row r="7" spans="1:18" ht="12.75">
      <c r="A7" s="706" t="s">
        <v>411</v>
      </c>
      <c r="B7" s="706"/>
      <c r="C7" s="706"/>
      <c r="D7" s="710" t="s">
        <v>97</v>
      </c>
      <c r="E7" s="710"/>
      <c r="F7" s="710"/>
      <c r="G7" s="710"/>
      <c r="H7" s="710"/>
      <c r="I7" s="710"/>
      <c r="J7" s="710"/>
      <c r="K7" s="710"/>
      <c r="L7" s="710"/>
      <c r="M7" s="710"/>
      <c r="N7" s="710"/>
      <c r="O7" s="710"/>
      <c r="P7" s="718" t="s">
        <v>59</v>
      </c>
      <c r="Q7" s="718"/>
      <c r="R7" s="718"/>
    </row>
    <row r="8" spans="1:18" ht="19.5" customHeight="1">
      <c r="A8" s="699" t="s">
        <v>62</v>
      </c>
      <c r="B8" s="699"/>
      <c r="C8" s="699"/>
      <c r="D8" s="704"/>
      <c r="E8" s="704"/>
      <c r="F8" s="704"/>
      <c r="G8" s="704"/>
      <c r="H8" s="704"/>
      <c r="I8" s="704"/>
      <c r="J8" s="704"/>
      <c r="K8" s="704"/>
      <c r="L8" s="704"/>
      <c r="M8" s="704"/>
      <c r="N8" s="704"/>
      <c r="O8" s="703"/>
      <c r="P8" s="718" t="s">
        <v>39</v>
      </c>
      <c r="Q8" s="718"/>
      <c r="R8" s="718"/>
    </row>
    <row r="9" spans="1:18" ht="12.75">
      <c r="A9" s="707" t="s">
        <v>70</v>
      </c>
      <c r="B9" s="708"/>
      <c r="C9" s="709"/>
      <c r="D9" s="774"/>
      <c r="E9" s="703"/>
      <c r="F9" s="703"/>
      <c r="G9" s="703"/>
      <c r="H9" s="703"/>
      <c r="I9" s="703"/>
      <c r="J9" s="703"/>
      <c r="K9" s="703"/>
      <c r="L9" s="703"/>
      <c r="M9" s="703"/>
      <c r="N9" s="703"/>
      <c r="O9" s="775"/>
      <c r="P9" s="707" t="s">
        <v>1</v>
      </c>
      <c r="Q9" s="708"/>
      <c r="R9" s="709"/>
    </row>
    <row r="10" spans="1:18" ht="17.25" customHeight="1">
      <c r="A10" s="2" t="s">
        <v>2</v>
      </c>
      <c r="B10" s="2" t="s">
        <v>3</v>
      </c>
      <c r="C10" s="2" t="s">
        <v>4</v>
      </c>
      <c r="D10" s="700" t="s">
        <v>28</v>
      </c>
      <c r="E10" s="792"/>
      <c r="F10" s="792"/>
      <c r="G10" s="792"/>
      <c r="H10" s="792"/>
      <c r="I10" s="792"/>
      <c r="J10" s="792"/>
      <c r="K10" s="792"/>
      <c r="L10" s="792"/>
      <c r="M10" s="792"/>
      <c r="N10" s="792"/>
      <c r="O10" s="702"/>
      <c r="P10" s="2">
        <v>1</v>
      </c>
      <c r="Q10" s="2">
        <v>2</v>
      </c>
      <c r="R10" s="2">
        <v>3</v>
      </c>
    </row>
    <row r="11" spans="1:18" ht="12.75">
      <c r="A11" s="2">
        <v>155</v>
      </c>
      <c r="B11" s="2">
        <v>205</v>
      </c>
      <c r="C11" s="2">
        <v>257.5</v>
      </c>
      <c r="D11" s="700" t="s">
        <v>45</v>
      </c>
      <c r="E11" s="792"/>
      <c r="F11" s="792"/>
      <c r="G11" s="792"/>
      <c r="H11" s="792"/>
      <c r="I11" s="792"/>
      <c r="J11" s="792"/>
      <c r="K11" s="792"/>
      <c r="L11" s="792"/>
      <c r="M11" s="792"/>
      <c r="N11" s="792"/>
      <c r="O11" s="702"/>
      <c r="P11" s="2">
        <v>110</v>
      </c>
      <c r="Q11" s="2">
        <v>90</v>
      </c>
      <c r="R11" s="2">
        <v>65</v>
      </c>
    </row>
    <row r="12" spans="1:18" ht="12.75">
      <c r="A12" s="513"/>
      <c r="B12" s="513"/>
      <c r="C12" s="513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513"/>
      <c r="Q12" s="513"/>
      <c r="R12" s="513"/>
    </row>
    <row r="13" spans="1:18" ht="12.75">
      <c r="A13" s="514" t="s">
        <v>423</v>
      </c>
      <c r="B13" s="515"/>
      <c r="C13" s="516">
        <v>502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513"/>
      <c r="Q13" s="513"/>
      <c r="R13" s="513"/>
    </row>
    <row r="14" spans="1:18" ht="12.75">
      <c r="A14" s="514" t="s">
        <v>424</v>
      </c>
      <c r="B14" s="515"/>
      <c r="C14" s="516">
        <v>45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513"/>
      <c r="Q14" s="513"/>
      <c r="R14" s="513"/>
    </row>
    <row r="16" spans="1:18" ht="12.75" customHeight="1">
      <c r="A16" s="791" t="s">
        <v>5</v>
      </c>
      <c r="B16" s="779" t="s">
        <v>6</v>
      </c>
      <c r="C16" s="734"/>
      <c r="D16" s="791" t="s">
        <v>7</v>
      </c>
      <c r="E16" s="791" t="s">
        <v>8</v>
      </c>
      <c r="F16" s="791" t="s">
        <v>9</v>
      </c>
      <c r="G16" s="727" t="s">
        <v>34</v>
      </c>
      <c r="H16" s="791" t="s">
        <v>10</v>
      </c>
      <c r="I16" s="791" t="s">
        <v>2</v>
      </c>
      <c r="J16" s="783" t="s">
        <v>5</v>
      </c>
      <c r="K16" s="790" t="s">
        <v>3</v>
      </c>
      <c r="L16" s="790"/>
      <c r="M16" s="787" t="s">
        <v>5</v>
      </c>
      <c r="N16" s="791" t="s">
        <v>11</v>
      </c>
      <c r="O16" s="791" t="s">
        <v>13</v>
      </c>
      <c r="P16" s="791" t="s">
        <v>12</v>
      </c>
      <c r="Q16" s="779" t="s">
        <v>14</v>
      </c>
      <c r="R16" s="723"/>
    </row>
    <row r="17" spans="1:18" ht="12.75">
      <c r="A17" s="791"/>
      <c r="B17" s="724"/>
      <c r="C17" s="735"/>
      <c r="D17" s="791"/>
      <c r="E17" s="791"/>
      <c r="F17" s="791"/>
      <c r="G17" s="728"/>
      <c r="H17" s="791"/>
      <c r="I17" s="791"/>
      <c r="J17" s="784"/>
      <c r="K17" s="3" t="s">
        <v>4</v>
      </c>
      <c r="L17" s="3" t="s">
        <v>15</v>
      </c>
      <c r="M17" s="788"/>
      <c r="N17" s="791"/>
      <c r="O17" s="791"/>
      <c r="P17" s="791"/>
      <c r="Q17" s="724"/>
      <c r="R17" s="725"/>
    </row>
    <row r="18" spans="1:20" s="30" customFormat="1" ht="13.5" customHeight="1">
      <c r="A18" s="77">
        <v>1</v>
      </c>
      <c r="B18" s="160" t="s">
        <v>180</v>
      </c>
      <c r="C18" s="176"/>
      <c r="D18" s="16">
        <v>1999</v>
      </c>
      <c r="E18" s="164" t="s">
        <v>145</v>
      </c>
      <c r="F18" s="164" t="s">
        <v>83</v>
      </c>
      <c r="G18" s="525"/>
      <c r="H18" s="10">
        <v>66.8</v>
      </c>
      <c r="I18" s="16">
        <v>171</v>
      </c>
      <c r="J18" s="9">
        <v>1</v>
      </c>
      <c r="K18" s="16">
        <v>226</v>
      </c>
      <c r="L18" s="16">
        <f>K18/2</f>
        <v>113</v>
      </c>
      <c r="M18" s="77">
        <v>1</v>
      </c>
      <c r="N18" s="849">
        <f>I18+L18</f>
        <v>284</v>
      </c>
      <c r="O18" s="16">
        <v>1</v>
      </c>
      <c r="P18" s="17">
        <v>20</v>
      </c>
      <c r="Q18" s="160" t="s">
        <v>181</v>
      </c>
      <c r="R18" s="282"/>
      <c r="S18" s="11"/>
      <c r="T18" s="11"/>
    </row>
    <row r="19" spans="1:18" ht="12.75">
      <c r="A19" s="17">
        <v>2</v>
      </c>
      <c r="B19" s="567" t="s">
        <v>372</v>
      </c>
      <c r="C19" s="176"/>
      <c r="D19" s="16">
        <v>1998</v>
      </c>
      <c r="E19" s="164" t="s">
        <v>122</v>
      </c>
      <c r="F19" s="164" t="s">
        <v>321</v>
      </c>
      <c r="G19" s="164"/>
      <c r="H19" s="437">
        <v>66.5</v>
      </c>
      <c r="I19" s="16">
        <v>141</v>
      </c>
      <c r="J19" s="16">
        <v>2</v>
      </c>
      <c r="K19" s="16">
        <v>206</v>
      </c>
      <c r="L19" s="16">
        <f>K19/2</f>
        <v>103</v>
      </c>
      <c r="M19" s="17">
        <v>2</v>
      </c>
      <c r="N19" s="849">
        <f>I19+L19</f>
        <v>244</v>
      </c>
      <c r="O19" s="16">
        <v>1</v>
      </c>
      <c r="P19" s="17">
        <v>18</v>
      </c>
      <c r="Q19" s="567" t="s">
        <v>373</v>
      </c>
      <c r="R19" s="182"/>
    </row>
    <row r="20" spans="1:18" ht="12.75">
      <c r="A20" s="77">
        <v>3</v>
      </c>
      <c r="B20" s="570" t="s">
        <v>203</v>
      </c>
      <c r="C20" s="570"/>
      <c r="D20" s="8">
        <v>1998</v>
      </c>
      <c r="E20" s="9">
        <v>1</v>
      </c>
      <c r="F20" s="25" t="s">
        <v>204</v>
      </c>
      <c r="G20" s="9"/>
      <c r="H20" s="10">
        <v>65</v>
      </c>
      <c r="I20" s="9">
        <v>114</v>
      </c>
      <c r="J20" s="9">
        <v>5</v>
      </c>
      <c r="K20" s="9">
        <v>158</v>
      </c>
      <c r="L20" s="16">
        <f>K20/2</f>
        <v>79</v>
      </c>
      <c r="M20" s="77">
        <v>5</v>
      </c>
      <c r="N20" s="849">
        <f>I20+L20</f>
        <v>193</v>
      </c>
      <c r="O20" s="40" t="s">
        <v>420</v>
      </c>
      <c r="P20" s="77">
        <v>16</v>
      </c>
      <c r="Q20" s="905" t="s">
        <v>205</v>
      </c>
      <c r="R20" s="175"/>
    </row>
    <row r="21" spans="1:18" ht="12.75">
      <c r="A21" s="17">
        <v>4</v>
      </c>
      <c r="B21" s="570" t="s">
        <v>131</v>
      </c>
      <c r="C21" s="570"/>
      <c r="D21" s="8">
        <v>1999</v>
      </c>
      <c r="E21" s="25">
        <v>1</v>
      </c>
      <c r="F21" s="25" t="s">
        <v>78</v>
      </c>
      <c r="G21" s="25" t="s">
        <v>130</v>
      </c>
      <c r="H21" s="10">
        <v>63.35</v>
      </c>
      <c r="I21" s="9">
        <v>107</v>
      </c>
      <c r="J21" s="16">
        <v>6</v>
      </c>
      <c r="K21" s="9">
        <v>170</v>
      </c>
      <c r="L21" s="16">
        <f>K21/2</f>
        <v>85</v>
      </c>
      <c r="M21" s="17">
        <v>4</v>
      </c>
      <c r="N21" s="849">
        <f>I21+L21</f>
        <v>192</v>
      </c>
      <c r="O21" s="35" t="s">
        <v>420</v>
      </c>
      <c r="P21" s="852">
        <v>15</v>
      </c>
      <c r="Q21" s="858" t="s">
        <v>132</v>
      </c>
      <c r="R21" s="854"/>
    </row>
    <row r="22" spans="1:18" ht="12.75">
      <c r="A22" s="77">
        <v>5</v>
      </c>
      <c r="B22" s="32" t="s">
        <v>157</v>
      </c>
      <c r="C22" s="103"/>
      <c r="D22" s="8">
        <v>1999</v>
      </c>
      <c r="E22" s="16">
        <v>1</v>
      </c>
      <c r="F22" s="25" t="s">
        <v>153</v>
      </c>
      <c r="G22" s="9"/>
      <c r="H22" s="10">
        <v>66.45</v>
      </c>
      <c r="I22" s="9">
        <v>116</v>
      </c>
      <c r="J22" s="16">
        <v>4</v>
      </c>
      <c r="K22" s="9">
        <v>152</v>
      </c>
      <c r="L22" s="16">
        <f>K22/2</f>
        <v>76</v>
      </c>
      <c r="M22" s="17">
        <v>6</v>
      </c>
      <c r="N22" s="849">
        <f>I22+L22</f>
        <v>192</v>
      </c>
      <c r="O22" s="9">
        <v>1</v>
      </c>
      <c r="P22" s="77">
        <v>14</v>
      </c>
      <c r="Q22" s="876" t="s">
        <v>156</v>
      </c>
      <c r="R22" s="854"/>
    </row>
    <row r="23" spans="1:18" ht="12.75">
      <c r="A23" s="17">
        <v>6</v>
      </c>
      <c r="B23" s="567" t="s">
        <v>237</v>
      </c>
      <c r="C23" s="176"/>
      <c r="D23" s="16">
        <v>1999</v>
      </c>
      <c r="E23" s="164" t="s">
        <v>122</v>
      </c>
      <c r="F23" s="164" t="s">
        <v>91</v>
      </c>
      <c r="G23" s="2"/>
      <c r="H23" s="437">
        <v>66.95</v>
      </c>
      <c r="I23" s="16">
        <v>122</v>
      </c>
      <c r="J23" s="9">
        <v>3</v>
      </c>
      <c r="K23" s="16">
        <v>133</v>
      </c>
      <c r="L23" s="16">
        <f>K23/2</f>
        <v>66.5</v>
      </c>
      <c r="M23" s="77">
        <v>7</v>
      </c>
      <c r="N23" s="849">
        <f>I23+L23</f>
        <v>188.5</v>
      </c>
      <c r="O23" s="16">
        <v>1</v>
      </c>
      <c r="P23" s="852">
        <v>13</v>
      </c>
      <c r="Q23" s="874" t="s">
        <v>229</v>
      </c>
      <c r="R23" s="854"/>
    </row>
    <row r="24" spans="1:18" ht="12.75">
      <c r="A24" s="77">
        <v>7</v>
      </c>
      <c r="B24" s="160" t="s">
        <v>261</v>
      </c>
      <c r="C24" s="176"/>
      <c r="D24" s="16">
        <v>1998</v>
      </c>
      <c r="E24" s="16">
        <v>1</v>
      </c>
      <c r="F24" s="25" t="s">
        <v>244</v>
      </c>
      <c r="G24" s="164" t="s">
        <v>118</v>
      </c>
      <c r="H24" s="437">
        <v>67.45</v>
      </c>
      <c r="I24" s="16">
        <v>100</v>
      </c>
      <c r="J24" s="9">
        <v>9</v>
      </c>
      <c r="K24" s="16">
        <v>174</v>
      </c>
      <c r="L24" s="16">
        <f>K24/2</f>
        <v>87</v>
      </c>
      <c r="M24" s="77">
        <v>3</v>
      </c>
      <c r="N24" s="849">
        <f>I24+L24</f>
        <v>187</v>
      </c>
      <c r="O24" s="40" t="s">
        <v>420</v>
      </c>
      <c r="P24" s="77">
        <v>12</v>
      </c>
      <c r="Q24" s="855" t="s">
        <v>376</v>
      </c>
      <c r="R24" s="854"/>
    </row>
    <row r="25" spans="1:18" ht="12.75">
      <c r="A25" s="17">
        <v>8</v>
      </c>
      <c r="B25" s="567" t="s">
        <v>217</v>
      </c>
      <c r="C25" s="176"/>
      <c r="D25" s="16">
        <v>1998</v>
      </c>
      <c r="E25" s="164" t="s">
        <v>122</v>
      </c>
      <c r="F25" s="164" t="s">
        <v>93</v>
      </c>
      <c r="G25" s="2" t="s">
        <v>214</v>
      </c>
      <c r="H25" s="437">
        <v>67.2</v>
      </c>
      <c r="I25" s="16">
        <v>106</v>
      </c>
      <c r="J25" s="9">
        <v>7</v>
      </c>
      <c r="K25" s="16">
        <v>121</v>
      </c>
      <c r="L25" s="16">
        <f>K25/2</f>
        <v>60.5</v>
      </c>
      <c r="M25" s="77">
        <v>9</v>
      </c>
      <c r="N25" s="849">
        <f>I25+L25</f>
        <v>166.5</v>
      </c>
      <c r="O25" s="16">
        <v>1</v>
      </c>
      <c r="P25" s="852">
        <v>11</v>
      </c>
      <c r="Q25" s="874" t="s">
        <v>215</v>
      </c>
      <c r="R25" s="857"/>
    </row>
    <row r="26" spans="1:18" ht="12.75">
      <c r="A26" s="77">
        <v>9</v>
      </c>
      <c r="B26" s="567" t="s">
        <v>308</v>
      </c>
      <c r="C26" s="176"/>
      <c r="D26" s="16">
        <v>1999</v>
      </c>
      <c r="E26" s="164">
        <v>1</v>
      </c>
      <c r="F26" s="164" t="s">
        <v>297</v>
      </c>
      <c r="G26" s="164" t="s">
        <v>298</v>
      </c>
      <c r="H26" s="437">
        <v>67.6</v>
      </c>
      <c r="I26" s="16">
        <v>103</v>
      </c>
      <c r="J26" s="16">
        <v>8</v>
      </c>
      <c r="K26" s="16">
        <v>110</v>
      </c>
      <c r="L26" s="16">
        <f>K26/2</f>
        <v>55</v>
      </c>
      <c r="M26" s="17">
        <v>10</v>
      </c>
      <c r="N26" s="849">
        <f>I26+L26</f>
        <v>158</v>
      </c>
      <c r="O26" s="16">
        <v>1</v>
      </c>
      <c r="P26" s="77">
        <v>10</v>
      </c>
      <c r="Q26" s="853" t="s">
        <v>309</v>
      </c>
      <c r="R26" s="857"/>
    </row>
    <row r="27" spans="1:18" ht="12.75">
      <c r="A27" s="17">
        <v>10</v>
      </c>
      <c r="B27" s="160" t="s">
        <v>192</v>
      </c>
      <c r="C27" s="176"/>
      <c r="D27" s="16">
        <v>1999</v>
      </c>
      <c r="E27" s="16">
        <v>1</v>
      </c>
      <c r="F27" s="164" t="s">
        <v>193</v>
      </c>
      <c r="G27" s="164" t="s">
        <v>130</v>
      </c>
      <c r="H27" s="437">
        <v>66.55</v>
      </c>
      <c r="I27" s="16">
        <v>92</v>
      </c>
      <c r="J27" s="16">
        <v>10</v>
      </c>
      <c r="K27" s="16">
        <v>128</v>
      </c>
      <c r="L27" s="16">
        <f>K27/2</f>
        <v>64</v>
      </c>
      <c r="M27" s="17">
        <v>8</v>
      </c>
      <c r="N27" s="849">
        <f>I27+L27</f>
        <v>156</v>
      </c>
      <c r="O27" s="40" t="s">
        <v>420</v>
      </c>
      <c r="P27" s="852">
        <v>9</v>
      </c>
      <c r="Q27" s="875" t="s">
        <v>194</v>
      </c>
      <c r="R27" s="857"/>
    </row>
    <row r="28" spans="1:18" ht="12.75">
      <c r="A28" s="77">
        <v>11</v>
      </c>
      <c r="B28" s="573" t="s">
        <v>365</v>
      </c>
      <c r="C28" s="176"/>
      <c r="D28" s="16">
        <v>1998</v>
      </c>
      <c r="E28" s="16">
        <v>3</v>
      </c>
      <c r="F28" s="25" t="s">
        <v>364</v>
      </c>
      <c r="G28" s="164" t="s">
        <v>366</v>
      </c>
      <c r="H28" s="437">
        <v>64.95</v>
      </c>
      <c r="I28" s="16">
        <v>40</v>
      </c>
      <c r="J28" s="9">
        <v>11</v>
      </c>
      <c r="K28" s="16">
        <v>87</v>
      </c>
      <c r="L28" s="16">
        <f>K28/2</f>
        <v>43.5</v>
      </c>
      <c r="M28" s="77">
        <v>11</v>
      </c>
      <c r="N28" s="849">
        <f>I28+L28</f>
        <v>83.5</v>
      </c>
      <c r="O28" s="40" t="s">
        <v>425</v>
      </c>
      <c r="P28" s="77">
        <v>8</v>
      </c>
      <c r="Q28" s="855" t="s">
        <v>367</v>
      </c>
      <c r="R28" s="857"/>
    </row>
    <row r="29" spans="1:18" ht="12.75">
      <c r="A29" s="17" t="s">
        <v>505</v>
      </c>
      <c r="B29" s="32" t="s">
        <v>124</v>
      </c>
      <c r="C29" s="32"/>
      <c r="D29" s="8">
        <v>1999</v>
      </c>
      <c r="E29" s="164" t="s">
        <v>122</v>
      </c>
      <c r="F29" s="25" t="s">
        <v>117</v>
      </c>
      <c r="G29" s="25" t="s">
        <v>118</v>
      </c>
      <c r="H29" s="10">
        <v>66.65</v>
      </c>
      <c r="I29" s="9">
        <v>1</v>
      </c>
      <c r="J29" s="16">
        <v>12</v>
      </c>
      <c r="K29" s="9">
        <v>0</v>
      </c>
      <c r="L29" s="16">
        <f>K29/2</f>
        <v>0</v>
      </c>
      <c r="M29" s="9"/>
      <c r="N29" s="849">
        <f>I29+L29</f>
        <v>1</v>
      </c>
      <c r="O29" s="28"/>
      <c r="P29" s="852"/>
      <c r="Q29" s="858" t="s">
        <v>120</v>
      </c>
      <c r="R29" s="859"/>
    </row>
    <row r="30" spans="1:18" ht="12.75">
      <c r="A30" s="18"/>
      <c r="B30" s="273"/>
      <c r="C30" s="273"/>
      <c r="D30" s="19"/>
      <c r="E30" s="269"/>
      <c r="F30" s="268"/>
      <c r="G30" s="268"/>
      <c r="H30" s="880"/>
      <c r="I30" s="15"/>
      <c r="J30" s="267"/>
      <c r="K30" s="15"/>
      <c r="L30" s="267"/>
      <c r="M30" s="15"/>
      <c r="N30" s="881"/>
      <c r="O30" s="530"/>
      <c r="P30" s="272"/>
      <c r="Q30" s="273"/>
      <c r="R30" s="135"/>
    </row>
    <row r="31" spans="1:18" ht="12.75">
      <c r="A31" s="18"/>
      <c r="B31" s="273"/>
      <c r="C31" s="273"/>
      <c r="D31" s="19"/>
      <c r="E31" s="269"/>
      <c r="F31" s="268"/>
      <c r="G31" s="268"/>
      <c r="H31" s="880"/>
      <c r="I31" s="15"/>
      <c r="J31" s="267"/>
      <c r="K31" s="15"/>
      <c r="L31" s="267"/>
      <c r="M31" s="15"/>
      <c r="N31" s="881"/>
      <c r="O31" s="530"/>
      <c r="P31" s="272"/>
      <c r="Q31" s="273"/>
      <c r="R31" s="135"/>
    </row>
    <row r="32" spans="1:18" ht="12.75">
      <c r="A32" s="18"/>
      <c r="B32" s="882" t="s">
        <v>511</v>
      </c>
      <c r="C32" s="882"/>
      <c r="D32" s="882"/>
      <c r="E32" s="883"/>
      <c r="F32" s="884"/>
      <c r="G32" s="882"/>
      <c r="H32" s="882" t="s">
        <v>485</v>
      </c>
      <c r="I32" s="882"/>
      <c r="J32" s="882"/>
      <c r="K32" s="882"/>
      <c r="L32" s="13"/>
      <c r="M32" s="15"/>
      <c r="N32" s="881"/>
      <c r="O32" s="530"/>
      <c r="P32" s="272"/>
      <c r="Q32" s="273"/>
      <c r="R32" s="135"/>
    </row>
    <row r="33" spans="1:18" ht="12.75">
      <c r="A33" s="18"/>
      <c r="B33" s="882" t="s">
        <v>507</v>
      </c>
      <c r="C33" s="882"/>
      <c r="D33" s="882"/>
      <c r="E33" s="883"/>
      <c r="F33" s="884"/>
      <c r="G33" s="882"/>
      <c r="H33" s="882" t="s">
        <v>508</v>
      </c>
      <c r="I33" s="882"/>
      <c r="J33" s="882"/>
      <c r="K33" s="882"/>
      <c r="L33" s="13"/>
      <c r="M33" s="15"/>
      <c r="N33" s="881"/>
      <c r="O33" s="530"/>
      <c r="P33" s="272"/>
      <c r="Q33" s="273"/>
      <c r="R33" s="135"/>
    </row>
    <row r="34" spans="1:18" ht="12.75">
      <c r="A34" s="18"/>
      <c r="B34" s="882" t="s">
        <v>510</v>
      </c>
      <c r="C34" s="882"/>
      <c r="D34" s="882"/>
      <c r="E34" s="883"/>
      <c r="F34" s="884"/>
      <c r="G34" s="882"/>
      <c r="H34" s="882" t="s">
        <v>509</v>
      </c>
      <c r="I34" s="882"/>
      <c r="J34" s="882"/>
      <c r="K34" s="882"/>
      <c r="L34" s="13"/>
      <c r="M34" s="15"/>
      <c r="N34" s="881"/>
      <c r="O34" s="530"/>
      <c r="P34" s="272"/>
      <c r="Q34" s="273"/>
      <c r="R34" s="135"/>
    </row>
    <row r="35" spans="2:17" ht="12.75">
      <c r="B35" s="273"/>
      <c r="C35" s="273"/>
      <c r="D35" s="19"/>
      <c r="E35" s="269"/>
      <c r="F35" s="268"/>
      <c r="G35" s="268"/>
      <c r="H35" s="271"/>
      <c r="I35" s="15"/>
      <c r="J35" s="529"/>
      <c r="K35" s="15"/>
      <c r="L35" s="15"/>
      <c r="M35" s="15"/>
      <c r="N35" s="272"/>
      <c r="O35" s="530"/>
      <c r="P35" s="272"/>
      <c r="Q35" s="273"/>
    </row>
    <row r="36" spans="1:17" ht="12.75">
      <c r="A36" s="13" t="s">
        <v>17</v>
      </c>
      <c r="B36" s="13"/>
      <c r="C36" s="13"/>
      <c r="D36" s="13"/>
      <c r="E36" s="4" t="s">
        <v>69</v>
      </c>
      <c r="F36" s="13"/>
      <c r="G36" s="14"/>
      <c r="H36" s="666" t="s">
        <v>407</v>
      </c>
      <c r="J36" s="13"/>
      <c r="K36" s="13"/>
      <c r="L36" s="13"/>
      <c r="N36" s="4" t="s">
        <v>408</v>
      </c>
      <c r="O36" s="4"/>
      <c r="P36" s="4"/>
      <c r="Q36" s="4"/>
    </row>
    <row r="37" spans="1:14" ht="12.75">
      <c r="A37" s="13"/>
      <c r="B37" s="13"/>
      <c r="C37" s="13"/>
      <c r="D37" s="13"/>
      <c r="E37" s="13"/>
      <c r="F37" s="13"/>
      <c r="H37" s="13"/>
      <c r="J37" s="13"/>
      <c r="K37" s="13"/>
      <c r="L37" s="13"/>
      <c r="N37" s="13"/>
    </row>
    <row r="38" spans="1:17" ht="12.75">
      <c r="A38" s="13" t="s">
        <v>19</v>
      </c>
      <c r="B38" s="13"/>
      <c r="C38" s="13"/>
      <c r="D38" s="13"/>
      <c r="E38" s="4" t="s">
        <v>55</v>
      </c>
      <c r="F38" s="13"/>
      <c r="G38" s="13"/>
      <c r="H38" s="13" t="s">
        <v>409</v>
      </c>
      <c r="J38" s="13"/>
      <c r="K38" s="13"/>
      <c r="L38" s="13"/>
      <c r="N38" s="4" t="s">
        <v>410</v>
      </c>
      <c r="O38" s="13"/>
      <c r="P38" s="13"/>
      <c r="Q38" s="13"/>
    </row>
    <row r="39" spans="9:10" ht="12.75">
      <c r="I39" s="78"/>
      <c r="J39" s="11"/>
    </row>
  </sheetData>
  <sheetProtection/>
  <mergeCells count="32">
    <mergeCell ref="B16:C17"/>
    <mergeCell ref="O16:O17"/>
    <mergeCell ref="D10:O10"/>
    <mergeCell ref="D16:D17"/>
    <mergeCell ref="E16:E17"/>
    <mergeCell ref="M16:M17"/>
    <mergeCell ref="Q16:R17"/>
    <mergeCell ref="N16:N17"/>
    <mergeCell ref="A6:R6"/>
    <mergeCell ref="P7:R7"/>
    <mergeCell ref="A7:C7"/>
    <mergeCell ref="H16:H17"/>
    <mergeCell ref="A8:C8"/>
    <mergeCell ref="D8:O8"/>
    <mergeCell ref="P8:R8"/>
    <mergeCell ref="D9:O9"/>
    <mergeCell ref="A9:C9"/>
    <mergeCell ref="P9:R9"/>
    <mergeCell ref="I16:I17"/>
    <mergeCell ref="K16:L16"/>
    <mergeCell ref="J16:J17"/>
    <mergeCell ref="P16:P17"/>
    <mergeCell ref="F16:F17"/>
    <mergeCell ref="D11:O11"/>
    <mergeCell ref="G16:G17"/>
    <mergeCell ref="A16:A17"/>
    <mergeCell ref="A5:R5"/>
    <mergeCell ref="D7:O7"/>
    <mergeCell ref="A1:R1"/>
    <mergeCell ref="A2:R2"/>
    <mergeCell ref="A3:R3"/>
    <mergeCell ref="A4:R4"/>
  </mergeCells>
  <printOptions/>
  <pageMargins left="0.35" right="0.15748031496062992" top="1.0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PageLayoutView="0" workbookViewId="0" topLeftCell="A14">
      <selection activeCell="A34" sqref="A34:N34"/>
    </sheetView>
  </sheetViews>
  <sheetFormatPr defaultColWidth="9.00390625" defaultRowHeight="12.75"/>
  <cols>
    <col min="1" max="1" width="5.625" style="11" customWidth="1"/>
    <col min="2" max="2" width="12.875" style="11" customWidth="1"/>
    <col min="3" max="3" width="7.00390625" style="11" customWidth="1"/>
    <col min="4" max="4" width="8.25390625" style="11" customWidth="1"/>
    <col min="5" max="5" width="6.125" style="11" customWidth="1"/>
    <col min="6" max="6" width="18.875" style="11" customWidth="1"/>
    <col min="7" max="7" width="12.00390625" style="11" customWidth="1"/>
    <col min="8" max="8" width="7.25390625" style="11" customWidth="1"/>
    <col min="9" max="9" width="6.00390625" style="11" customWidth="1"/>
    <col min="10" max="10" width="5.375" style="11" customWidth="1"/>
    <col min="11" max="11" width="6.00390625" style="11" customWidth="1"/>
    <col min="12" max="12" width="6.375" style="11" customWidth="1"/>
    <col min="13" max="13" width="5.375" style="11" customWidth="1"/>
    <col min="14" max="15" width="8.375" style="11" customWidth="1"/>
    <col min="16" max="16" width="7.25390625" style="11" customWidth="1"/>
    <col min="17" max="17" width="10.125" style="11" customWidth="1"/>
    <col min="18" max="18" width="16.00390625" style="11" customWidth="1"/>
    <col min="19" max="16384" width="9.125" style="11" customWidth="1"/>
  </cols>
  <sheetData>
    <row r="1" spans="1:18" ht="12.75">
      <c r="A1" s="720" t="s">
        <v>32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</row>
    <row r="2" spans="1:18" ht="12.75">
      <c r="A2" s="720" t="s">
        <v>33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</row>
    <row r="3" spans="1:18" ht="12.75" customHeight="1">
      <c r="A3" s="773" t="s">
        <v>414</v>
      </c>
      <c r="B3" s="773"/>
      <c r="C3" s="773"/>
      <c r="D3" s="773"/>
      <c r="E3" s="773"/>
      <c r="F3" s="773"/>
      <c r="G3" s="773"/>
      <c r="H3" s="773"/>
      <c r="I3" s="773"/>
      <c r="J3" s="773"/>
      <c r="K3" s="773"/>
      <c r="L3" s="773"/>
      <c r="M3" s="773"/>
      <c r="N3" s="773"/>
      <c r="O3" s="773"/>
      <c r="P3" s="773"/>
      <c r="Q3" s="773"/>
      <c r="R3" s="773"/>
    </row>
    <row r="4" spans="1:18" ht="12.75">
      <c r="A4" s="730" t="s">
        <v>61</v>
      </c>
      <c r="B4" s="720"/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0"/>
      <c r="Q4" s="720"/>
      <c r="R4" s="720"/>
    </row>
    <row r="5" spans="1:18" ht="12.75">
      <c r="A5" s="730"/>
      <c r="B5" s="730"/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730"/>
      <c r="P5" s="730"/>
      <c r="Q5" s="730"/>
      <c r="R5" s="730"/>
    </row>
    <row r="6" spans="1:18" ht="12.75">
      <c r="A6" s="701" t="s">
        <v>0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701"/>
      <c r="P6" s="701"/>
      <c r="Q6" s="701"/>
      <c r="R6" s="701"/>
    </row>
    <row r="7" spans="1:18" ht="12.75">
      <c r="A7" s="706" t="s">
        <v>411</v>
      </c>
      <c r="B7" s="706"/>
      <c r="C7" s="706"/>
      <c r="D7" s="710" t="s">
        <v>97</v>
      </c>
      <c r="E7" s="710"/>
      <c r="F7" s="710"/>
      <c r="G7" s="710"/>
      <c r="H7" s="710"/>
      <c r="I7" s="710"/>
      <c r="J7" s="710"/>
      <c r="K7" s="710"/>
      <c r="L7" s="710"/>
      <c r="M7" s="710"/>
      <c r="N7" s="710"/>
      <c r="O7" s="710"/>
      <c r="P7" s="718" t="s">
        <v>59</v>
      </c>
      <c r="Q7" s="718"/>
      <c r="R7" s="718"/>
    </row>
    <row r="8" spans="1:18" ht="19.5" customHeight="1">
      <c r="A8" s="699" t="s">
        <v>62</v>
      </c>
      <c r="B8" s="699"/>
      <c r="C8" s="699"/>
      <c r="D8" s="704"/>
      <c r="E8" s="704"/>
      <c r="F8" s="704"/>
      <c r="G8" s="704"/>
      <c r="H8" s="704"/>
      <c r="I8" s="704"/>
      <c r="J8" s="704"/>
      <c r="K8" s="704"/>
      <c r="L8" s="704"/>
      <c r="M8" s="704"/>
      <c r="N8" s="704"/>
      <c r="O8" s="703"/>
      <c r="P8" s="718" t="s">
        <v>39</v>
      </c>
      <c r="Q8" s="718"/>
      <c r="R8" s="718"/>
    </row>
    <row r="9" spans="1:18" ht="12.75">
      <c r="A9" s="707" t="s">
        <v>60</v>
      </c>
      <c r="B9" s="708"/>
      <c r="C9" s="709"/>
      <c r="D9" s="774"/>
      <c r="E9" s="704"/>
      <c r="F9" s="704"/>
      <c r="G9" s="704"/>
      <c r="H9" s="704"/>
      <c r="I9" s="704"/>
      <c r="J9" s="704"/>
      <c r="K9" s="704"/>
      <c r="L9" s="704"/>
      <c r="M9" s="704"/>
      <c r="N9" s="704"/>
      <c r="O9" s="775"/>
      <c r="P9" s="707" t="s">
        <v>1</v>
      </c>
      <c r="Q9" s="708"/>
      <c r="R9" s="709"/>
    </row>
    <row r="10" spans="1:18" ht="17.25" customHeight="1">
      <c r="A10" s="2" t="s">
        <v>2</v>
      </c>
      <c r="B10" s="2" t="s">
        <v>3</v>
      </c>
      <c r="C10" s="2" t="s">
        <v>4</v>
      </c>
      <c r="D10" s="701" t="s">
        <v>28</v>
      </c>
      <c r="E10" s="701"/>
      <c r="F10" s="701"/>
      <c r="G10" s="701"/>
      <c r="H10" s="701"/>
      <c r="I10" s="701"/>
      <c r="J10" s="701"/>
      <c r="K10" s="701"/>
      <c r="L10" s="701"/>
      <c r="M10" s="701"/>
      <c r="N10" s="701"/>
      <c r="O10" s="702"/>
      <c r="P10" s="2">
        <v>1</v>
      </c>
      <c r="Q10" s="2">
        <v>2</v>
      </c>
      <c r="R10" s="2">
        <v>3</v>
      </c>
    </row>
    <row r="11" spans="1:18" ht="12.75">
      <c r="A11" s="2">
        <v>153</v>
      </c>
      <c r="B11" s="2">
        <v>210</v>
      </c>
      <c r="C11" s="2">
        <v>257</v>
      </c>
      <c r="D11" s="701" t="s">
        <v>46</v>
      </c>
      <c r="E11" s="701"/>
      <c r="F11" s="701"/>
      <c r="G11" s="701"/>
      <c r="H11" s="701"/>
      <c r="I11" s="701"/>
      <c r="J11" s="701"/>
      <c r="K11" s="701"/>
      <c r="L11" s="701"/>
      <c r="M11" s="701"/>
      <c r="N11" s="701"/>
      <c r="O11" s="702"/>
      <c r="P11" s="2">
        <v>120</v>
      </c>
      <c r="Q11" s="2">
        <v>95</v>
      </c>
      <c r="R11" s="2">
        <v>70</v>
      </c>
    </row>
    <row r="12" spans="1:18" ht="8.25" customHeight="1">
      <c r="A12" s="513"/>
      <c r="B12" s="513"/>
      <c r="C12" s="513"/>
      <c r="D12" s="503"/>
      <c r="E12" s="503"/>
      <c r="F12" s="503"/>
      <c r="G12" s="503"/>
      <c r="H12" s="503"/>
      <c r="I12" s="503"/>
      <c r="J12" s="503"/>
      <c r="K12" s="503"/>
      <c r="L12" s="503"/>
      <c r="M12" s="503"/>
      <c r="N12" s="503"/>
      <c r="O12" s="18"/>
      <c r="P12" s="513"/>
      <c r="Q12" s="513"/>
      <c r="R12" s="513"/>
    </row>
    <row r="13" spans="1:18" ht="12.75">
      <c r="A13" s="514" t="s">
        <v>423</v>
      </c>
      <c r="B13" s="515"/>
      <c r="C13" s="516">
        <v>502</v>
      </c>
      <c r="D13" s="503"/>
      <c r="E13" s="503"/>
      <c r="F13" s="503"/>
      <c r="G13" s="503"/>
      <c r="H13" s="503"/>
      <c r="I13" s="503"/>
      <c r="J13" s="503"/>
      <c r="K13" s="503"/>
      <c r="L13" s="503"/>
      <c r="M13" s="503"/>
      <c r="N13" s="503"/>
      <c r="O13" s="18"/>
      <c r="P13" s="513"/>
      <c r="Q13" s="513"/>
      <c r="R13" s="513"/>
    </row>
    <row r="14" spans="1:18" ht="12.75">
      <c r="A14" s="514" t="s">
        <v>424</v>
      </c>
      <c r="B14" s="515"/>
      <c r="C14" s="516">
        <v>45</v>
      </c>
      <c r="D14" s="503"/>
      <c r="E14" s="503"/>
      <c r="F14" s="503"/>
      <c r="G14" s="503"/>
      <c r="H14" s="503"/>
      <c r="I14" s="503"/>
      <c r="J14" s="503"/>
      <c r="K14" s="503"/>
      <c r="L14" s="503"/>
      <c r="M14" s="503"/>
      <c r="N14" s="503"/>
      <c r="O14" s="18"/>
      <c r="P14" s="513"/>
      <c r="Q14" s="513"/>
      <c r="R14" s="513"/>
    </row>
    <row r="15" ht="7.5" customHeight="1"/>
    <row r="16" spans="1:18" ht="12.75" customHeight="1">
      <c r="A16" s="791" t="s">
        <v>5</v>
      </c>
      <c r="B16" s="779" t="s">
        <v>6</v>
      </c>
      <c r="C16" s="734"/>
      <c r="D16" s="791" t="s">
        <v>7</v>
      </c>
      <c r="E16" s="791" t="s">
        <v>8</v>
      </c>
      <c r="F16" s="791" t="s">
        <v>9</v>
      </c>
      <c r="G16" s="727" t="s">
        <v>34</v>
      </c>
      <c r="H16" s="791" t="s">
        <v>10</v>
      </c>
      <c r="I16" s="791" t="s">
        <v>2</v>
      </c>
      <c r="J16" s="777" t="s">
        <v>5</v>
      </c>
      <c r="K16" s="790" t="s">
        <v>3</v>
      </c>
      <c r="L16" s="790"/>
      <c r="M16" s="787" t="s">
        <v>5</v>
      </c>
      <c r="N16" s="791" t="s">
        <v>11</v>
      </c>
      <c r="O16" s="791" t="s">
        <v>13</v>
      </c>
      <c r="P16" s="791" t="s">
        <v>12</v>
      </c>
      <c r="Q16" s="779" t="s">
        <v>14</v>
      </c>
      <c r="R16" s="723"/>
    </row>
    <row r="17" spans="1:18" ht="12.75">
      <c r="A17" s="791"/>
      <c r="B17" s="724"/>
      <c r="C17" s="735"/>
      <c r="D17" s="791"/>
      <c r="E17" s="791"/>
      <c r="F17" s="791"/>
      <c r="G17" s="728"/>
      <c r="H17" s="791"/>
      <c r="I17" s="791"/>
      <c r="J17" s="778"/>
      <c r="K17" s="3" t="s">
        <v>4</v>
      </c>
      <c r="L17" s="3" t="s">
        <v>15</v>
      </c>
      <c r="M17" s="788"/>
      <c r="N17" s="791"/>
      <c r="O17" s="791"/>
      <c r="P17" s="791"/>
      <c r="Q17" s="724"/>
      <c r="R17" s="725"/>
    </row>
    <row r="18" spans="1:20" s="30" customFormat="1" ht="12.75">
      <c r="A18" s="17">
        <v>1</v>
      </c>
      <c r="B18" s="399" t="s">
        <v>260</v>
      </c>
      <c r="C18" s="177"/>
      <c r="D18" s="16">
        <v>1998</v>
      </c>
      <c r="E18" s="164" t="s">
        <v>122</v>
      </c>
      <c r="F18" s="25" t="s">
        <v>243</v>
      </c>
      <c r="G18" s="555" t="s">
        <v>214</v>
      </c>
      <c r="H18" s="423">
        <v>72.4</v>
      </c>
      <c r="I18" s="16">
        <v>164</v>
      </c>
      <c r="J18" s="16">
        <v>1</v>
      </c>
      <c r="K18" s="16">
        <v>199</v>
      </c>
      <c r="L18" s="16">
        <f>K18/2</f>
        <v>99.5</v>
      </c>
      <c r="M18" s="16">
        <v>2</v>
      </c>
      <c r="N18" s="849">
        <f>I18+L18</f>
        <v>263.5</v>
      </c>
      <c r="O18" s="40" t="s">
        <v>420</v>
      </c>
      <c r="P18" s="17">
        <v>20</v>
      </c>
      <c r="Q18" s="551" t="s">
        <v>289</v>
      </c>
      <c r="R18" s="177"/>
      <c r="S18" s="11"/>
      <c r="T18" s="11"/>
    </row>
    <row r="19" spans="1:20" s="30" customFormat="1" ht="12.75">
      <c r="A19" s="17">
        <v>2</v>
      </c>
      <c r="B19" s="105" t="s">
        <v>133</v>
      </c>
      <c r="C19" s="97"/>
      <c r="D19" s="37">
        <v>1998</v>
      </c>
      <c r="E19" s="39">
        <v>1</v>
      </c>
      <c r="F19" s="166" t="s">
        <v>78</v>
      </c>
      <c r="G19" s="25" t="s">
        <v>130</v>
      </c>
      <c r="H19" s="10">
        <v>71.85</v>
      </c>
      <c r="I19" s="9">
        <v>138</v>
      </c>
      <c r="J19" s="16">
        <v>3</v>
      </c>
      <c r="K19" s="9">
        <v>210</v>
      </c>
      <c r="L19" s="16">
        <f>K19/2</f>
        <v>105</v>
      </c>
      <c r="M19" s="16">
        <v>1</v>
      </c>
      <c r="N19" s="849">
        <f>I19+L19</f>
        <v>243</v>
      </c>
      <c r="O19" s="9">
        <v>1</v>
      </c>
      <c r="P19" s="158">
        <v>18</v>
      </c>
      <c r="Q19" s="104" t="s">
        <v>134</v>
      </c>
      <c r="R19" s="89"/>
      <c r="S19" s="11"/>
      <c r="T19" s="11"/>
    </row>
    <row r="20" spans="1:20" s="30" customFormat="1" ht="12.75">
      <c r="A20" s="17">
        <v>3</v>
      </c>
      <c r="B20" s="197" t="s">
        <v>119</v>
      </c>
      <c r="C20" s="190"/>
      <c r="D20" s="37">
        <v>1999</v>
      </c>
      <c r="E20" s="169">
        <v>1</v>
      </c>
      <c r="F20" s="166" t="s">
        <v>117</v>
      </c>
      <c r="G20" s="166" t="s">
        <v>118</v>
      </c>
      <c r="H20" s="38">
        <v>72.75</v>
      </c>
      <c r="I20" s="39">
        <v>126</v>
      </c>
      <c r="J20" s="16">
        <v>4</v>
      </c>
      <c r="K20" s="537">
        <v>179</v>
      </c>
      <c r="L20" s="16">
        <f>K20/2</f>
        <v>89.5</v>
      </c>
      <c r="M20" s="16">
        <v>3</v>
      </c>
      <c r="N20" s="849">
        <f>I20+L20</f>
        <v>215.5</v>
      </c>
      <c r="O20" s="537">
        <v>1</v>
      </c>
      <c r="P20" s="557">
        <v>16</v>
      </c>
      <c r="Q20" s="197" t="s">
        <v>120</v>
      </c>
      <c r="R20" s="906"/>
      <c r="S20" s="11"/>
      <c r="T20" s="11"/>
    </row>
    <row r="21" spans="1:18" ht="12.75">
      <c r="A21" s="17">
        <v>4</v>
      </c>
      <c r="B21" s="194" t="s">
        <v>374</v>
      </c>
      <c r="C21" s="177"/>
      <c r="D21" s="16">
        <v>1998</v>
      </c>
      <c r="E21" s="164" t="s">
        <v>122</v>
      </c>
      <c r="F21" s="25" t="s">
        <v>321</v>
      </c>
      <c r="G21" s="164"/>
      <c r="H21" s="437">
        <v>71.45</v>
      </c>
      <c r="I21" s="16">
        <v>140</v>
      </c>
      <c r="J21" s="16">
        <v>2</v>
      </c>
      <c r="K21" s="180">
        <v>126</v>
      </c>
      <c r="L21" s="16">
        <f>K21/2</f>
        <v>63</v>
      </c>
      <c r="M21" s="16">
        <v>9</v>
      </c>
      <c r="N21" s="849">
        <f>I21+L21</f>
        <v>203</v>
      </c>
      <c r="O21" s="40" t="s">
        <v>420</v>
      </c>
      <c r="P21" s="179">
        <v>15</v>
      </c>
      <c r="Q21" s="194" t="s">
        <v>373</v>
      </c>
      <c r="R21" s="177"/>
    </row>
    <row r="22" spans="1:18" ht="12.75">
      <c r="A22" s="17">
        <v>5</v>
      </c>
      <c r="B22" s="194" t="s">
        <v>328</v>
      </c>
      <c r="C22" s="177"/>
      <c r="D22" s="16">
        <v>1998</v>
      </c>
      <c r="E22" s="9">
        <v>1</v>
      </c>
      <c r="F22" s="25" t="s">
        <v>95</v>
      </c>
      <c r="G22" s="176"/>
      <c r="H22" s="437">
        <v>69</v>
      </c>
      <c r="I22" s="16">
        <v>118</v>
      </c>
      <c r="J22" s="16">
        <v>5</v>
      </c>
      <c r="K22" s="180">
        <v>134</v>
      </c>
      <c r="L22" s="16">
        <f>K22/2</f>
        <v>67</v>
      </c>
      <c r="M22" s="16">
        <v>7</v>
      </c>
      <c r="N22" s="849">
        <f>I22+L22</f>
        <v>185</v>
      </c>
      <c r="O22" s="16">
        <v>1</v>
      </c>
      <c r="P22" s="557">
        <v>14</v>
      </c>
      <c r="Q22" s="194" t="s">
        <v>327</v>
      </c>
      <c r="R22" s="177"/>
    </row>
    <row r="23" spans="1:18" ht="12.75">
      <c r="A23" s="17">
        <v>6</v>
      </c>
      <c r="B23" s="549" t="s">
        <v>446</v>
      </c>
      <c r="C23" s="177"/>
      <c r="D23" s="16">
        <v>1999</v>
      </c>
      <c r="E23" s="164" t="s">
        <v>122</v>
      </c>
      <c r="F23" s="164" t="s">
        <v>91</v>
      </c>
      <c r="G23" s="164"/>
      <c r="H23" s="437">
        <v>69</v>
      </c>
      <c r="I23" s="16">
        <v>106</v>
      </c>
      <c r="J23" s="16">
        <v>7</v>
      </c>
      <c r="K23" s="180">
        <v>141</v>
      </c>
      <c r="L23" s="16">
        <f>K23/2</f>
        <v>70.5</v>
      </c>
      <c r="M23" s="16">
        <v>6</v>
      </c>
      <c r="N23" s="849">
        <f>I23+L23</f>
        <v>176.5</v>
      </c>
      <c r="O23" s="16">
        <v>1</v>
      </c>
      <c r="P23" s="179">
        <v>13</v>
      </c>
      <c r="Q23" s="549" t="s">
        <v>229</v>
      </c>
      <c r="R23" s="233"/>
    </row>
    <row r="24" spans="1:18" ht="12.75">
      <c r="A24" s="17">
        <v>7</v>
      </c>
      <c r="B24" s="510" t="s">
        <v>121</v>
      </c>
      <c r="C24" s="94"/>
      <c r="D24" s="9">
        <v>1998</v>
      </c>
      <c r="E24" s="25" t="s">
        <v>122</v>
      </c>
      <c r="F24" s="25" t="s">
        <v>117</v>
      </c>
      <c r="G24" s="25" t="s">
        <v>118</v>
      </c>
      <c r="H24" s="10">
        <v>72.85</v>
      </c>
      <c r="I24" s="9">
        <v>109</v>
      </c>
      <c r="J24" s="16">
        <v>6</v>
      </c>
      <c r="K24" s="98">
        <v>133</v>
      </c>
      <c r="L24" s="16">
        <f>K24/2</f>
        <v>66.5</v>
      </c>
      <c r="M24" s="16">
        <v>8</v>
      </c>
      <c r="N24" s="849">
        <f>I24+L24</f>
        <v>175.5</v>
      </c>
      <c r="O24" s="40" t="s">
        <v>420</v>
      </c>
      <c r="P24" s="557">
        <v>12</v>
      </c>
      <c r="Q24" s="510" t="s">
        <v>123</v>
      </c>
      <c r="R24" s="233"/>
    </row>
    <row r="25" spans="1:18" ht="12.75">
      <c r="A25" s="17">
        <v>8</v>
      </c>
      <c r="B25" s="399" t="s">
        <v>262</v>
      </c>
      <c r="C25" s="177"/>
      <c r="D25" s="16">
        <v>1998</v>
      </c>
      <c r="E25" s="16">
        <v>1</v>
      </c>
      <c r="F25" s="25" t="s">
        <v>244</v>
      </c>
      <c r="G25" s="164" t="s">
        <v>118</v>
      </c>
      <c r="H25" s="437">
        <v>69.15</v>
      </c>
      <c r="I25" s="16">
        <v>93</v>
      </c>
      <c r="J25" s="16">
        <v>10</v>
      </c>
      <c r="K25" s="16">
        <v>159</v>
      </c>
      <c r="L25" s="16">
        <f>K25/2</f>
        <v>79.5</v>
      </c>
      <c r="M25" s="16">
        <v>4</v>
      </c>
      <c r="N25" s="849">
        <f>I25+L25</f>
        <v>172.5</v>
      </c>
      <c r="O25" s="40" t="s">
        <v>420</v>
      </c>
      <c r="P25" s="179">
        <v>11</v>
      </c>
      <c r="Q25" s="196" t="s">
        <v>444</v>
      </c>
      <c r="R25" s="196"/>
    </row>
    <row r="26" spans="1:18" ht="12.75">
      <c r="A26" s="17">
        <v>9</v>
      </c>
      <c r="B26" s="32" t="s">
        <v>135</v>
      </c>
      <c r="C26" s="103"/>
      <c r="D26" s="16">
        <v>1999</v>
      </c>
      <c r="E26" s="16">
        <v>1</v>
      </c>
      <c r="F26" s="16" t="s">
        <v>78</v>
      </c>
      <c r="G26" s="164" t="s">
        <v>130</v>
      </c>
      <c r="H26" s="437">
        <v>72</v>
      </c>
      <c r="I26" s="16">
        <v>96</v>
      </c>
      <c r="J26" s="16">
        <v>9</v>
      </c>
      <c r="K26" s="16">
        <v>150</v>
      </c>
      <c r="L26" s="16">
        <f>K26/2</f>
        <v>75</v>
      </c>
      <c r="M26" s="16">
        <v>5</v>
      </c>
      <c r="N26" s="849">
        <f>I26+L26</f>
        <v>171</v>
      </c>
      <c r="O26" s="16">
        <v>1</v>
      </c>
      <c r="P26" s="557">
        <v>10</v>
      </c>
      <c r="Q26" s="32" t="s">
        <v>136</v>
      </c>
      <c r="R26" s="103"/>
    </row>
    <row r="27" spans="1:18" ht="12.75">
      <c r="A27" s="17">
        <v>10</v>
      </c>
      <c r="B27" s="890" t="s">
        <v>340</v>
      </c>
      <c r="C27" s="891"/>
      <c r="D27" s="16">
        <v>1998</v>
      </c>
      <c r="E27" s="16">
        <v>1</v>
      </c>
      <c r="F27" s="25" t="s">
        <v>95</v>
      </c>
      <c r="G27" s="164" t="s">
        <v>405</v>
      </c>
      <c r="H27" s="437">
        <v>70.7</v>
      </c>
      <c r="I27" s="16">
        <v>102</v>
      </c>
      <c r="J27" s="16">
        <v>8</v>
      </c>
      <c r="K27" s="16">
        <v>112</v>
      </c>
      <c r="L27" s="16">
        <f>K27/2</f>
        <v>56</v>
      </c>
      <c r="M27" s="16">
        <v>11</v>
      </c>
      <c r="N27" s="849">
        <f>I27+L27</f>
        <v>158</v>
      </c>
      <c r="O27" s="40" t="s">
        <v>420</v>
      </c>
      <c r="P27" s="179">
        <v>9</v>
      </c>
      <c r="Q27" s="160" t="s">
        <v>341</v>
      </c>
      <c r="R27" s="176"/>
    </row>
    <row r="28" spans="1:18" ht="12.75">
      <c r="A28" s="17">
        <v>11</v>
      </c>
      <c r="B28" s="160" t="s">
        <v>317</v>
      </c>
      <c r="C28" s="176"/>
      <c r="D28" s="16">
        <v>1998</v>
      </c>
      <c r="E28" s="164" t="s">
        <v>122</v>
      </c>
      <c r="F28" s="25" t="s">
        <v>297</v>
      </c>
      <c r="G28" s="164" t="s">
        <v>298</v>
      </c>
      <c r="H28" s="10">
        <v>71</v>
      </c>
      <c r="I28" s="16">
        <v>85</v>
      </c>
      <c r="J28" s="16">
        <v>11</v>
      </c>
      <c r="K28" s="16">
        <v>124</v>
      </c>
      <c r="L28" s="16">
        <f>K28/2</f>
        <v>62</v>
      </c>
      <c r="M28" s="16">
        <v>10</v>
      </c>
      <c r="N28" s="849">
        <f>I28+L28</f>
        <v>147</v>
      </c>
      <c r="O28" s="40" t="s">
        <v>420</v>
      </c>
      <c r="P28" s="557">
        <v>8</v>
      </c>
      <c r="Q28" s="160" t="s">
        <v>318</v>
      </c>
      <c r="R28" s="176"/>
    </row>
    <row r="29" spans="1:18" ht="12.75">
      <c r="A29" s="17">
        <v>12</v>
      </c>
      <c r="B29" s="417" t="s">
        <v>447</v>
      </c>
      <c r="C29" s="418"/>
      <c r="D29" s="8">
        <v>1998</v>
      </c>
      <c r="E29" s="164">
        <v>1</v>
      </c>
      <c r="F29" s="25" t="s">
        <v>75</v>
      </c>
      <c r="G29" s="9"/>
      <c r="H29" s="10">
        <v>72.55</v>
      </c>
      <c r="I29" s="9">
        <v>70</v>
      </c>
      <c r="J29" s="16">
        <v>12</v>
      </c>
      <c r="K29" s="9">
        <v>110</v>
      </c>
      <c r="L29" s="16">
        <f>K29/2</f>
        <v>55</v>
      </c>
      <c r="M29" s="16">
        <v>12</v>
      </c>
      <c r="N29" s="849">
        <f>I29+L29</f>
        <v>125</v>
      </c>
      <c r="O29" s="9">
        <v>1</v>
      </c>
      <c r="P29" s="179">
        <v>7</v>
      </c>
      <c r="Q29" s="32" t="s">
        <v>113</v>
      </c>
      <c r="R29" s="176"/>
    </row>
    <row r="30" spans="1:18" ht="12.75">
      <c r="A30" s="17">
        <v>13</v>
      </c>
      <c r="B30" s="567" t="s">
        <v>334</v>
      </c>
      <c r="C30" s="176"/>
      <c r="D30" s="16">
        <v>1999</v>
      </c>
      <c r="E30" s="164" t="s">
        <v>122</v>
      </c>
      <c r="F30" s="164" t="s">
        <v>95</v>
      </c>
      <c r="G30" s="164" t="s">
        <v>405</v>
      </c>
      <c r="H30" s="437">
        <v>70</v>
      </c>
      <c r="I30" s="16">
        <v>31</v>
      </c>
      <c r="J30" s="16">
        <v>14</v>
      </c>
      <c r="K30" s="16">
        <v>103</v>
      </c>
      <c r="L30" s="16">
        <f>K30/2</f>
        <v>51.5</v>
      </c>
      <c r="M30" s="16">
        <v>13</v>
      </c>
      <c r="N30" s="849">
        <f>I30+L30</f>
        <v>82.5</v>
      </c>
      <c r="O30" s="16">
        <v>3</v>
      </c>
      <c r="P30" s="557">
        <v>6</v>
      </c>
      <c r="Q30" s="886" t="s">
        <v>451</v>
      </c>
      <c r="R30" s="176"/>
    </row>
    <row r="31" spans="1:18" ht="12.75">
      <c r="A31" s="17">
        <v>14</v>
      </c>
      <c r="B31" s="160" t="s">
        <v>188</v>
      </c>
      <c r="C31" s="176"/>
      <c r="D31" s="16">
        <v>1998</v>
      </c>
      <c r="E31" s="16">
        <v>3</v>
      </c>
      <c r="F31" s="164" t="s">
        <v>86</v>
      </c>
      <c r="G31" s="176"/>
      <c r="H31" s="437">
        <v>72.4</v>
      </c>
      <c r="I31" s="16">
        <v>52</v>
      </c>
      <c r="J31" s="16">
        <v>13</v>
      </c>
      <c r="K31" s="16">
        <v>55</v>
      </c>
      <c r="L31" s="16">
        <f>K31/2</f>
        <v>27.5</v>
      </c>
      <c r="M31" s="16">
        <v>14</v>
      </c>
      <c r="N31" s="849">
        <f>I31+L31</f>
        <v>79.5</v>
      </c>
      <c r="O31" s="16">
        <v>3</v>
      </c>
      <c r="P31" s="179">
        <v>5</v>
      </c>
      <c r="Q31" s="160" t="s">
        <v>189</v>
      </c>
      <c r="R31" s="176"/>
    </row>
    <row r="32" spans="1:18" ht="12.75">
      <c r="A32" s="18"/>
      <c r="B32" s="5"/>
      <c r="C32" s="135"/>
      <c r="D32" s="267"/>
      <c r="E32" s="267"/>
      <c r="F32" s="269"/>
      <c r="G32" s="135"/>
      <c r="H32" s="885"/>
      <c r="I32" s="267"/>
      <c r="J32" s="267"/>
      <c r="K32" s="267"/>
      <c r="L32" s="267"/>
      <c r="M32" s="267"/>
      <c r="N32" s="881"/>
      <c r="O32" s="267"/>
      <c r="P32" s="18"/>
      <c r="Q32" s="5"/>
      <c r="R32" s="135"/>
    </row>
    <row r="33" spans="1:18" ht="12.75">
      <c r="A33" s="882" t="s">
        <v>496</v>
      </c>
      <c r="B33" s="882"/>
      <c r="C33" s="882"/>
      <c r="D33" s="883"/>
      <c r="E33" s="884"/>
      <c r="F33" s="882"/>
      <c r="H33" s="882"/>
      <c r="I33" s="882" t="s">
        <v>497</v>
      </c>
      <c r="J33" s="882"/>
      <c r="K33" s="267"/>
      <c r="L33" s="267"/>
      <c r="M33" s="267"/>
      <c r="N33" s="881"/>
      <c r="O33" s="267"/>
      <c r="P33" s="18"/>
      <c r="Q33" s="5"/>
      <c r="R33" s="135"/>
    </row>
    <row r="34" spans="1:18" ht="12.75">
      <c r="A34" s="882" t="s">
        <v>510</v>
      </c>
      <c r="B34" s="882"/>
      <c r="C34" s="882"/>
      <c r="D34" s="883"/>
      <c r="E34" s="884"/>
      <c r="F34" s="882"/>
      <c r="H34" s="882"/>
      <c r="I34" s="882" t="s">
        <v>512</v>
      </c>
      <c r="J34" s="882"/>
      <c r="K34" s="267"/>
      <c r="L34" s="267"/>
      <c r="M34" s="267"/>
      <c r="N34" s="881"/>
      <c r="O34" s="267"/>
      <c r="P34" s="18"/>
      <c r="Q34" s="5"/>
      <c r="R34" s="135"/>
    </row>
    <row r="35" spans="1:18" ht="12.75">
      <c r="A35" s="882"/>
      <c r="B35" s="882"/>
      <c r="C35" s="882"/>
      <c r="D35" s="883"/>
      <c r="E35" s="884"/>
      <c r="F35" s="882"/>
      <c r="G35" s="882"/>
      <c r="H35" s="882"/>
      <c r="I35" s="882"/>
      <c r="J35" s="882"/>
      <c r="K35" s="267"/>
      <c r="L35" s="267"/>
      <c r="M35" s="267"/>
      <c r="N35" s="881"/>
      <c r="O35" s="267"/>
      <c r="P35" s="18"/>
      <c r="Q35" s="5"/>
      <c r="R35" s="135"/>
    </row>
    <row r="36" spans="2:17" ht="12.75">
      <c r="B36" s="270"/>
      <c r="C36" s="266"/>
      <c r="D36" s="19"/>
      <c r="E36" s="269"/>
      <c r="F36" s="268"/>
      <c r="G36" s="15"/>
      <c r="H36" s="271"/>
      <c r="I36" s="15"/>
      <c r="J36" s="15"/>
      <c r="K36" s="15"/>
      <c r="L36" s="15"/>
      <c r="M36" s="15"/>
      <c r="N36" s="272"/>
      <c r="O36" s="15"/>
      <c r="P36" s="531"/>
      <c r="Q36" s="273"/>
    </row>
    <row r="37" spans="1:17" ht="12.75">
      <c r="A37" s="13" t="s">
        <v>17</v>
      </c>
      <c r="B37" s="13"/>
      <c r="C37" s="13"/>
      <c r="D37" s="13"/>
      <c r="E37" s="4" t="s">
        <v>69</v>
      </c>
      <c r="F37" s="13"/>
      <c r="G37" s="14"/>
      <c r="H37" s="13" t="s">
        <v>407</v>
      </c>
      <c r="J37" s="13"/>
      <c r="K37" s="13"/>
      <c r="L37" s="13"/>
      <c r="N37" s="4" t="s">
        <v>408</v>
      </c>
      <c r="O37" s="4"/>
      <c r="P37" s="4"/>
      <c r="Q37" s="4" t="s">
        <v>64</v>
      </c>
    </row>
    <row r="38" spans="1:14" ht="12.75">
      <c r="A38" s="13"/>
      <c r="B38" s="13"/>
      <c r="C38" s="13"/>
      <c r="D38" s="13"/>
      <c r="E38" s="13"/>
      <c r="F38" s="13"/>
      <c r="H38" s="13"/>
      <c r="J38" s="13"/>
      <c r="K38" s="13"/>
      <c r="L38" s="13"/>
      <c r="N38" s="13"/>
    </row>
    <row r="39" spans="1:17" ht="12.75">
      <c r="A39" s="13" t="s">
        <v>19</v>
      </c>
      <c r="B39" s="13"/>
      <c r="C39" s="13"/>
      <c r="D39" s="13"/>
      <c r="E39" s="4" t="s">
        <v>55</v>
      </c>
      <c r="F39" s="13"/>
      <c r="G39" s="13"/>
      <c r="H39" s="13" t="s">
        <v>409</v>
      </c>
      <c r="J39" s="13"/>
      <c r="K39" s="13"/>
      <c r="L39" s="13"/>
      <c r="N39" s="4" t="s">
        <v>410</v>
      </c>
      <c r="O39" s="13"/>
      <c r="P39" s="13"/>
      <c r="Q39" s="13"/>
    </row>
    <row r="40" ht="12.75">
      <c r="I40" s="78"/>
    </row>
  </sheetData>
  <sheetProtection/>
  <mergeCells count="33">
    <mergeCell ref="B27:C27"/>
    <mergeCell ref="D10:O10"/>
    <mergeCell ref="D11:O11"/>
    <mergeCell ref="O16:O17"/>
    <mergeCell ref="P16:P17"/>
    <mergeCell ref="Q16:R17"/>
    <mergeCell ref="G16:G17"/>
    <mergeCell ref="H16:H17"/>
    <mergeCell ref="A16:A17"/>
    <mergeCell ref="B16:C17"/>
    <mergeCell ref="N16:N17"/>
    <mergeCell ref="D16:D17"/>
    <mergeCell ref="K16:L16"/>
    <mergeCell ref="E16:E17"/>
    <mergeCell ref="F16:F17"/>
    <mergeCell ref="I16:I17"/>
    <mergeCell ref="J16:J17"/>
    <mergeCell ref="M16:M17"/>
    <mergeCell ref="D9:O9"/>
    <mergeCell ref="P9:R9"/>
    <mergeCell ref="P7:R7"/>
    <mergeCell ref="A8:C8"/>
    <mergeCell ref="A9:C9"/>
    <mergeCell ref="A7:C7"/>
    <mergeCell ref="D7:O7"/>
    <mergeCell ref="D8:O8"/>
    <mergeCell ref="P8:R8"/>
    <mergeCell ref="A5:R5"/>
    <mergeCell ref="A6:R6"/>
    <mergeCell ref="A1:R1"/>
    <mergeCell ref="A2:R2"/>
    <mergeCell ref="A3:R3"/>
    <mergeCell ref="A4:R4"/>
  </mergeCells>
  <printOptions/>
  <pageMargins left="0.35" right="0.15748031496062992" top="1.07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zoomScalePageLayoutView="0" workbookViewId="0" topLeftCell="A13">
      <selection activeCell="A32" sqref="A32:K32"/>
    </sheetView>
  </sheetViews>
  <sheetFormatPr defaultColWidth="9.00390625" defaultRowHeight="12.75"/>
  <cols>
    <col min="1" max="1" width="5.625" style="11" customWidth="1"/>
    <col min="2" max="2" width="13.00390625" style="11" customWidth="1"/>
    <col min="3" max="3" width="7.00390625" style="11" customWidth="1"/>
    <col min="4" max="4" width="8.25390625" style="11" customWidth="1"/>
    <col min="5" max="5" width="6.125" style="11" customWidth="1"/>
    <col min="6" max="6" width="20.75390625" style="11" customWidth="1"/>
    <col min="7" max="7" width="14.125" style="11" customWidth="1"/>
    <col min="8" max="8" width="7.25390625" style="11" customWidth="1"/>
    <col min="9" max="9" width="6.00390625" style="11" customWidth="1"/>
    <col min="10" max="10" width="5.375" style="11" customWidth="1"/>
    <col min="11" max="11" width="6.00390625" style="11" customWidth="1"/>
    <col min="12" max="12" width="6.375" style="11" customWidth="1"/>
    <col min="13" max="13" width="5.375" style="11" customWidth="1"/>
    <col min="14" max="14" width="7.625" style="11" customWidth="1"/>
    <col min="15" max="16" width="7.25390625" style="11" customWidth="1"/>
    <col min="17" max="17" width="10.125" style="11" customWidth="1"/>
    <col min="18" max="18" width="15.875" style="11" customWidth="1"/>
    <col min="19" max="16384" width="9.125" style="11" customWidth="1"/>
  </cols>
  <sheetData>
    <row r="1" spans="1:18" ht="12.75">
      <c r="A1" s="720" t="s">
        <v>32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</row>
    <row r="2" spans="1:18" ht="12.75">
      <c r="A2" s="720" t="s">
        <v>33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</row>
    <row r="3" spans="1:18" ht="12.75" customHeight="1">
      <c r="A3" s="773" t="s">
        <v>414</v>
      </c>
      <c r="B3" s="773"/>
      <c r="C3" s="773"/>
      <c r="D3" s="773"/>
      <c r="E3" s="773"/>
      <c r="F3" s="773"/>
      <c r="G3" s="773"/>
      <c r="H3" s="773"/>
      <c r="I3" s="773"/>
      <c r="J3" s="773"/>
      <c r="K3" s="773"/>
      <c r="L3" s="773"/>
      <c r="M3" s="773"/>
      <c r="N3" s="773"/>
      <c r="O3" s="773"/>
      <c r="P3" s="773"/>
      <c r="Q3" s="773"/>
      <c r="R3" s="773"/>
    </row>
    <row r="4" spans="1:18" ht="12.75">
      <c r="A4" s="730" t="s">
        <v>61</v>
      </c>
      <c r="B4" s="720"/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0"/>
      <c r="Q4" s="720"/>
      <c r="R4" s="720"/>
    </row>
    <row r="5" spans="1:18" ht="12.75">
      <c r="A5" s="730"/>
      <c r="B5" s="730"/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730"/>
      <c r="P5" s="730"/>
      <c r="Q5" s="730"/>
      <c r="R5" s="730"/>
    </row>
    <row r="6" spans="1:18" ht="12.75">
      <c r="A6" s="701" t="s">
        <v>0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701"/>
      <c r="P6" s="701"/>
      <c r="Q6" s="701"/>
      <c r="R6" s="701"/>
    </row>
    <row r="7" spans="1:18" ht="12.75">
      <c r="A7" s="706" t="s">
        <v>411</v>
      </c>
      <c r="B7" s="706"/>
      <c r="C7" s="706"/>
      <c r="D7" s="710" t="s">
        <v>97</v>
      </c>
      <c r="E7" s="710"/>
      <c r="F7" s="710"/>
      <c r="G7" s="710"/>
      <c r="H7" s="710"/>
      <c r="I7" s="710"/>
      <c r="J7" s="710"/>
      <c r="K7" s="710"/>
      <c r="L7" s="710"/>
      <c r="M7" s="710"/>
      <c r="N7" s="710"/>
      <c r="O7" s="710"/>
      <c r="P7" s="718" t="s">
        <v>59</v>
      </c>
      <c r="Q7" s="718"/>
      <c r="R7" s="718"/>
    </row>
    <row r="8" spans="1:18" ht="19.5" customHeight="1">
      <c r="A8" s="699" t="s">
        <v>62</v>
      </c>
      <c r="B8" s="699"/>
      <c r="C8" s="699"/>
      <c r="D8" s="704"/>
      <c r="E8" s="704"/>
      <c r="F8" s="704"/>
      <c r="G8" s="704"/>
      <c r="H8" s="704"/>
      <c r="I8" s="704"/>
      <c r="J8" s="704"/>
      <c r="K8" s="704"/>
      <c r="L8" s="704"/>
      <c r="M8" s="704"/>
      <c r="N8" s="704"/>
      <c r="O8" s="703"/>
      <c r="P8" s="718" t="s">
        <v>39</v>
      </c>
      <c r="Q8" s="718"/>
      <c r="R8" s="718"/>
    </row>
    <row r="9" spans="1:18" ht="12.75">
      <c r="A9" s="707" t="s">
        <v>60</v>
      </c>
      <c r="B9" s="708"/>
      <c r="C9" s="709"/>
      <c r="D9" s="774"/>
      <c r="E9" s="704"/>
      <c r="F9" s="704"/>
      <c r="G9" s="704"/>
      <c r="H9" s="704"/>
      <c r="I9" s="704"/>
      <c r="J9" s="704"/>
      <c r="K9" s="704"/>
      <c r="L9" s="704"/>
      <c r="M9" s="704"/>
      <c r="N9" s="704"/>
      <c r="O9" s="775"/>
      <c r="P9" s="707" t="s">
        <v>1</v>
      </c>
      <c r="Q9" s="708"/>
      <c r="R9" s="709"/>
    </row>
    <row r="10" spans="1:18" ht="17.25" customHeight="1">
      <c r="A10" s="2" t="s">
        <v>2</v>
      </c>
      <c r="B10" s="2" t="s">
        <v>3</v>
      </c>
      <c r="C10" s="2" t="s">
        <v>4</v>
      </c>
      <c r="D10" s="701" t="s">
        <v>28</v>
      </c>
      <c r="E10" s="701"/>
      <c r="F10" s="701"/>
      <c r="G10" s="701"/>
      <c r="H10" s="701"/>
      <c r="I10" s="701"/>
      <c r="J10" s="701"/>
      <c r="K10" s="701"/>
      <c r="L10" s="701"/>
      <c r="M10" s="701"/>
      <c r="N10" s="701"/>
      <c r="O10" s="702"/>
      <c r="P10" s="2">
        <v>1</v>
      </c>
      <c r="Q10" s="2">
        <v>2</v>
      </c>
      <c r="R10" s="2">
        <v>3</v>
      </c>
    </row>
    <row r="11" spans="1:18" ht="12.75">
      <c r="A11" s="2">
        <v>163</v>
      </c>
      <c r="B11" s="2">
        <v>224</v>
      </c>
      <c r="C11" s="2">
        <v>258.5</v>
      </c>
      <c r="D11" s="701" t="s">
        <v>103</v>
      </c>
      <c r="E11" s="701"/>
      <c r="F11" s="701"/>
      <c r="G11" s="701"/>
      <c r="H11" s="701"/>
      <c r="I11" s="701"/>
      <c r="J11" s="701"/>
      <c r="K11" s="701"/>
      <c r="L11" s="701"/>
      <c r="M11" s="701"/>
      <c r="N11" s="701"/>
      <c r="O11" s="702"/>
      <c r="P11" s="2">
        <v>130</v>
      </c>
      <c r="Q11" s="2">
        <v>105</v>
      </c>
      <c r="R11" s="2">
        <v>80</v>
      </c>
    </row>
    <row r="12" spans="1:18" ht="12.75">
      <c r="A12" s="513"/>
      <c r="B12" s="513"/>
      <c r="C12" s="513"/>
      <c r="D12" s="503"/>
      <c r="E12" s="503"/>
      <c r="F12" s="503"/>
      <c r="G12" s="503"/>
      <c r="H12" s="503"/>
      <c r="I12" s="503"/>
      <c r="J12" s="503"/>
      <c r="K12" s="503"/>
      <c r="L12" s="503"/>
      <c r="M12" s="503"/>
      <c r="N12" s="503"/>
      <c r="O12" s="18"/>
      <c r="P12" s="513"/>
      <c r="Q12" s="513"/>
      <c r="R12" s="513"/>
    </row>
    <row r="13" spans="1:18" ht="12.75">
      <c r="A13" s="514" t="s">
        <v>423</v>
      </c>
      <c r="B13" s="515"/>
      <c r="C13" s="516">
        <v>502</v>
      </c>
      <c r="D13" s="503"/>
      <c r="E13" s="503"/>
      <c r="F13" s="503"/>
      <c r="G13" s="503"/>
      <c r="H13" s="503"/>
      <c r="I13" s="503"/>
      <c r="J13" s="503"/>
      <c r="K13" s="503"/>
      <c r="L13" s="503"/>
      <c r="M13" s="503"/>
      <c r="N13" s="503"/>
      <c r="O13" s="18"/>
      <c r="P13" s="513"/>
      <c r="Q13" s="513"/>
      <c r="R13" s="513"/>
    </row>
    <row r="14" spans="1:18" ht="12.75">
      <c r="A14" s="514" t="s">
        <v>424</v>
      </c>
      <c r="B14" s="515"/>
      <c r="C14" s="516">
        <v>45</v>
      </c>
      <c r="D14" s="503"/>
      <c r="E14" s="503"/>
      <c r="F14" s="503"/>
      <c r="G14" s="503"/>
      <c r="H14" s="503"/>
      <c r="I14" s="503"/>
      <c r="J14" s="503"/>
      <c r="K14" s="503"/>
      <c r="L14" s="503"/>
      <c r="M14" s="503"/>
      <c r="N14" s="503"/>
      <c r="O14" s="18"/>
      <c r="P14" s="513"/>
      <c r="Q14" s="513"/>
      <c r="R14" s="513"/>
    </row>
    <row r="16" spans="1:18" ht="12.75" customHeight="1">
      <c r="A16" s="791" t="s">
        <v>5</v>
      </c>
      <c r="B16" s="779" t="s">
        <v>6</v>
      </c>
      <c r="C16" s="734"/>
      <c r="D16" s="791" t="s">
        <v>7</v>
      </c>
      <c r="E16" s="791" t="s">
        <v>8</v>
      </c>
      <c r="F16" s="791" t="s">
        <v>9</v>
      </c>
      <c r="G16" s="727" t="s">
        <v>34</v>
      </c>
      <c r="H16" s="791" t="s">
        <v>10</v>
      </c>
      <c r="I16" s="791" t="s">
        <v>2</v>
      </c>
      <c r="J16" s="777" t="s">
        <v>5</v>
      </c>
      <c r="K16" s="790" t="s">
        <v>3</v>
      </c>
      <c r="L16" s="790"/>
      <c r="M16" s="787" t="s">
        <v>5</v>
      </c>
      <c r="N16" s="791" t="s">
        <v>11</v>
      </c>
      <c r="O16" s="791" t="s">
        <v>13</v>
      </c>
      <c r="P16" s="791" t="s">
        <v>12</v>
      </c>
      <c r="Q16" s="779" t="s">
        <v>14</v>
      </c>
      <c r="R16" s="723"/>
    </row>
    <row r="17" spans="1:18" ht="18" customHeight="1">
      <c r="A17" s="791"/>
      <c r="B17" s="724"/>
      <c r="C17" s="735"/>
      <c r="D17" s="791"/>
      <c r="E17" s="791"/>
      <c r="F17" s="791"/>
      <c r="G17" s="728"/>
      <c r="H17" s="791"/>
      <c r="I17" s="791"/>
      <c r="J17" s="778"/>
      <c r="K17" s="3" t="s">
        <v>4</v>
      </c>
      <c r="L17" s="3" t="s">
        <v>15</v>
      </c>
      <c r="M17" s="788"/>
      <c r="N17" s="791"/>
      <c r="O17" s="791"/>
      <c r="P17" s="791"/>
      <c r="Q17" s="724"/>
      <c r="R17" s="725"/>
    </row>
    <row r="18" spans="1:20" s="30" customFormat="1" ht="12.75">
      <c r="A18" s="152">
        <v>1</v>
      </c>
      <c r="B18" s="104" t="s">
        <v>316</v>
      </c>
      <c r="C18" s="89"/>
      <c r="D18" s="37">
        <v>1999</v>
      </c>
      <c r="E18" s="169" t="s">
        <v>122</v>
      </c>
      <c r="F18" s="166" t="s">
        <v>297</v>
      </c>
      <c r="G18" s="25" t="s">
        <v>298</v>
      </c>
      <c r="H18" s="38">
        <v>76.8</v>
      </c>
      <c r="I18" s="9">
        <v>166</v>
      </c>
      <c r="J18" s="893">
        <v>1</v>
      </c>
      <c r="K18" s="9">
        <v>214</v>
      </c>
      <c r="L18" s="9">
        <f>K18/2</f>
        <v>107</v>
      </c>
      <c r="M18" s="893">
        <v>1</v>
      </c>
      <c r="N18" s="849">
        <f>I18+L18</f>
        <v>273</v>
      </c>
      <c r="O18" s="40" t="s">
        <v>420</v>
      </c>
      <c r="P18" s="158">
        <v>20</v>
      </c>
      <c r="Q18" s="104" t="s">
        <v>315</v>
      </c>
      <c r="R18" s="89"/>
      <c r="S18" s="11"/>
      <c r="T18" s="11"/>
    </row>
    <row r="19" spans="1:20" s="30" customFormat="1" ht="12.75">
      <c r="A19" s="152">
        <v>2</v>
      </c>
      <c r="B19" s="104" t="s">
        <v>207</v>
      </c>
      <c r="C19" s="89"/>
      <c r="D19" s="37">
        <v>1998</v>
      </c>
      <c r="E19" s="169" t="s">
        <v>122</v>
      </c>
      <c r="F19" s="166" t="s">
        <v>204</v>
      </c>
      <c r="G19" s="9"/>
      <c r="H19" s="10">
        <v>75.1</v>
      </c>
      <c r="I19" s="9">
        <v>162</v>
      </c>
      <c r="J19" s="893">
        <v>2</v>
      </c>
      <c r="K19" s="9">
        <v>191</v>
      </c>
      <c r="L19" s="9">
        <f>K19/2</f>
        <v>95.5</v>
      </c>
      <c r="M19" s="893">
        <v>2</v>
      </c>
      <c r="N19" s="849">
        <f>I19+L19</f>
        <v>257.5</v>
      </c>
      <c r="O19" s="9">
        <v>1</v>
      </c>
      <c r="P19" s="158">
        <v>18</v>
      </c>
      <c r="Q19" s="104" t="s">
        <v>205</v>
      </c>
      <c r="R19" s="177"/>
      <c r="S19" s="11"/>
      <c r="T19" s="11"/>
    </row>
    <row r="20" spans="1:20" s="30" customFormat="1" ht="12.75">
      <c r="A20" s="152">
        <v>3</v>
      </c>
      <c r="B20" s="549" t="s">
        <v>336</v>
      </c>
      <c r="C20" s="177"/>
      <c r="D20" s="16">
        <v>1998</v>
      </c>
      <c r="E20" s="169" t="s">
        <v>122</v>
      </c>
      <c r="F20" s="169" t="s">
        <v>95</v>
      </c>
      <c r="G20" s="164" t="s">
        <v>405</v>
      </c>
      <c r="H20" s="437">
        <v>75.4</v>
      </c>
      <c r="I20" s="16">
        <v>146</v>
      </c>
      <c r="J20" s="893">
        <v>3</v>
      </c>
      <c r="K20" s="16">
        <v>179</v>
      </c>
      <c r="L20" s="9">
        <f>K20/2</f>
        <v>89.5</v>
      </c>
      <c r="M20" s="893">
        <v>3</v>
      </c>
      <c r="N20" s="849">
        <f>I20+L20</f>
        <v>235.5</v>
      </c>
      <c r="O20" s="16">
        <v>1</v>
      </c>
      <c r="P20" s="179">
        <v>16</v>
      </c>
      <c r="Q20" s="549" t="s">
        <v>335</v>
      </c>
      <c r="R20" s="177"/>
      <c r="S20" s="11"/>
      <c r="T20" s="11"/>
    </row>
    <row r="21" spans="1:20" s="30" customFormat="1" ht="12.75">
      <c r="A21" s="152">
        <v>4</v>
      </c>
      <c r="B21" s="104" t="s">
        <v>269</v>
      </c>
      <c r="C21" s="89"/>
      <c r="D21" s="37">
        <v>1998</v>
      </c>
      <c r="E21" s="169" t="s">
        <v>122</v>
      </c>
      <c r="F21" s="166" t="s">
        <v>244</v>
      </c>
      <c r="G21" s="25" t="s">
        <v>118</v>
      </c>
      <c r="H21" s="10">
        <v>77.1</v>
      </c>
      <c r="I21" s="9">
        <v>122</v>
      </c>
      <c r="J21" s="893">
        <v>6</v>
      </c>
      <c r="K21" s="9">
        <v>170</v>
      </c>
      <c r="L21" s="9">
        <f>K21/2</f>
        <v>85</v>
      </c>
      <c r="M21" s="893">
        <v>4</v>
      </c>
      <c r="N21" s="849">
        <f>I21+L21</f>
        <v>207</v>
      </c>
      <c r="O21" s="40" t="s">
        <v>420</v>
      </c>
      <c r="P21" s="158">
        <v>15</v>
      </c>
      <c r="Q21" s="104" t="s">
        <v>376</v>
      </c>
      <c r="R21" s="177"/>
      <c r="S21" s="11"/>
      <c r="T21" s="11"/>
    </row>
    <row r="22" spans="1:18" ht="12.75">
      <c r="A22" s="152">
        <v>5</v>
      </c>
      <c r="B22" s="399" t="s">
        <v>255</v>
      </c>
      <c r="C22" s="177"/>
      <c r="D22" s="16">
        <v>1999</v>
      </c>
      <c r="E22" s="164" t="s">
        <v>122</v>
      </c>
      <c r="F22" s="164" t="s">
        <v>243</v>
      </c>
      <c r="G22" s="236" t="s">
        <v>214</v>
      </c>
      <c r="H22" s="10">
        <v>77.85</v>
      </c>
      <c r="I22" s="16">
        <v>133</v>
      </c>
      <c r="J22" s="893">
        <v>4</v>
      </c>
      <c r="K22" s="16">
        <v>141</v>
      </c>
      <c r="L22" s="9">
        <f>K22/2</f>
        <v>70.5</v>
      </c>
      <c r="M22" s="893">
        <v>5</v>
      </c>
      <c r="N22" s="849">
        <f>I22+L22</f>
        <v>203.5</v>
      </c>
      <c r="O22" s="16">
        <v>1</v>
      </c>
      <c r="P22" s="179">
        <v>14</v>
      </c>
      <c r="Q22" s="399" t="s">
        <v>289</v>
      </c>
      <c r="R22" s="89"/>
    </row>
    <row r="23" spans="1:18" ht="12.75">
      <c r="A23" s="152">
        <v>6</v>
      </c>
      <c r="B23" s="104" t="s">
        <v>137</v>
      </c>
      <c r="C23" s="89"/>
      <c r="D23" s="8">
        <v>1998</v>
      </c>
      <c r="E23" s="164" t="s">
        <v>122</v>
      </c>
      <c r="F23" s="25" t="s">
        <v>78</v>
      </c>
      <c r="G23" s="25" t="s">
        <v>130</v>
      </c>
      <c r="H23" s="10">
        <v>77.75</v>
      </c>
      <c r="I23" s="9">
        <v>125</v>
      </c>
      <c r="J23" s="893">
        <v>5</v>
      </c>
      <c r="K23" s="9">
        <v>90</v>
      </c>
      <c r="L23" s="9">
        <f>K23/2</f>
        <v>45</v>
      </c>
      <c r="M23" s="893">
        <v>11</v>
      </c>
      <c r="N23" s="849">
        <f>I23+L23</f>
        <v>170</v>
      </c>
      <c r="O23" s="9">
        <v>1</v>
      </c>
      <c r="P23" s="158">
        <v>13</v>
      </c>
      <c r="Q23" s="104" t="s">
        <v>136</v>
      </c>
      <c r="R23" s="89"/>
    </row>
    <row r="24" spans="1:20" ht="12.75">
      <c r="A24" s="152">
        <v>7</v>
      </c>
      <c r="B24" s="183" t="s">
        <v>310</v>
      </c>
      <c r="C24" s="89"/>
      <c r="D24" s="204">
        <v>1998</v>
      </c>
      <c r="E24" s="622">
        <v>1</v>
      </c>
      <c r="F24" s="25" t="s">
        <v>297</v>
      </c>
      <c r="G24" s="25" t="s">
        <v>298</v>
      </c>
      <c r="H24" s="379">
        <v>76.2</v>
      </c>
      <c r="I24" s="9">
        <v>102</v>
      </c>
      <c r="J24" s="893">
        <v>8</v>
      </c>
      <c r="K24" s="9">
        <v>110</v>
      </c>
      <c r="L24" s="9">
        <f>K24/2</f>
        <v>55</v>
      </c>
      <c r="M24" s="893">
        <v>7</v>
      </c>
      <c r="N24" s="849">
        <f>I24+L24</f>
        <v>157</v>
      </c>
      <c r="O24" s="98">
        <v>1</v>
      </c>
      <c r="P24" s="179">
        <v>12</v>
      </c>
      <c r="Q24" s="183" t="s">
        <v>309</v>
      </c>
      <c r="R24" s="182"/>
      <c r="T24" s="13"/>
    </row>
    <row r="25" spans="1:18" ht="12.75">
      <c r="A25" s="152">
        <v>8</v>
      </c>
      <c r="B25" s="273" t="s">
        <v>294</v>
      </c>
      <c r="C25" s="184"/>
      <c r="D25" s="544">
        <v>1998</v>
      </c>
      <c r="E25" s="9">
        <v>1</v>
      </c>
      <c r="F25" s="166" t="s">
        <v>243</v>
      </c>
      <c r="G25" s="173" t="s">
        <v>214</v>
      </c>
      <c r="H25" s="683">
        <v>73.3</v>
      </c>
      <c r="I25" s="553">
        <v>103</v>
      </c>
      <c r="J25" s="893">
        <v>7</v>
      </c>
      <c r="K25" s="553">
        <v>99</v>
      </c>
      <c r="L25" s="9">
        <f>K25/2</f>
        <v>49.5</v>
      </c>
      <c r="M25" s="893">
        <v>9</v>
      </c>
      <c r="N25" s="849">
        <f>I25+L25</f>
        <v>152.5</v>
      </c>
      <c r="O25" s="554">
        <v>1</v>
      </c>
      <c r="P25" s="158">
        <v>11</v>
      </c>
      <c r="Q25" s="65" t="s">
        <v>514</v>
      </c>
      <c r="R25" s="911"/>
    </row>
    <row r="26" spans="1:18" ht="12.75">
      <c r="A26" s="152">
        <v>9</v>
      </c>
      <c r="B26" s="194" t="s">
        <v>206</v>
      </c>
      <c r="C26" s="177"/>
      <c r="D26" s="180">
        <v>1998</v>
      </c>
      <c r="E26" s="9">
        <v>1</v>
      </c>
      <c r="F26" s="250" t="s">
        <v>204</v>
      </c>
      <c r="G26" s="16"/>
      <c r="H26" s="423">
        <v>76.2</v>
      </c>
      <c r="I26" s="16">
        <v>90</v>
      </c>
      <c r="J26" s="893">
        <v>10</v>
      </c>
      <c r="K26" s="16">
        <v>115</v>
      </c>
      <c r="L26" s="9">
        <f>K26/2</f>
        <v>57.5</v>
      </c>
      <c r="M26" s="893">
        <v>6</v>
      </c>
      <c r="N26" s="849">
        <f>I26+L26</f>
        <v>147.5</v>
      </c>
      <c r="O26" s="180">
        <v>1</v>
      </c>
      <c r="P26" s="179">
        <v>10</v>
      </c>
      <c r="Q26" s="160" t="s">
        <v>205</v>
      </c>
      <c r="R26" s="103"/>
    </row>
    <row r="27" spans="1:18" ht="12.75">
      <c r="A27" s="152">
        <v>10</v>
      </c>
      <c r="B27" s="105" t="s">
        <v>152</v>
      </c>
      <c r="C27" s="97"/>
      <c r="D27" s="8">
        <v>1999</v>
      </c>
      <c r="E27" s="9">
        <v>1</v>
      </c>
      <c r="F27" s="25" t="s">
        <v>153</v>
      </c>
      <c r="G27" s="9"/>
      <c r="H27" s="10">
        <v>75.65</v>
      </c>
      <c r="I27" s="9">
        <v>101</v>
      </c>
      <c r="J27" s="893">
        <v>9</v>
      </c>
      <c r="K27" s="9">
        <v>90</v>
      </c>
      <c r="L27" s="9">
        <f>K27/2</f>
        <v>45</v>
      </c>
      <c r="M27" s="893">
        <v>10</v>
      </c>
      <c r="N27" s="849">
        <f>I27+L27</f>
        <v>146</v>
      </c>
      <c r="O27" s="9">
        <v>1</v>
      </c>
      <c r="P27" s="158">
        <v>9</v>
      </c>
      <c r="Q27" s="32" t="s">
        <v>154</v>
      </c>
      <c r="R27" s="103"/>
    </row>
    <row r="28" spans="1:18" ht="12.75">
      <c r="A28" s="152">
        <v>11</v>
      </c>
      <c r="B28" s="399" t="s">
        <v>415</v>
      </c>
      <c r="C28" s="177"/>
      <c r="D28" s="16">
        <v>1999</v>
      </c>
      <c r="E28" s="164">
        <v>1</v>
      </c>
      <c r="F28" s="164" t="s">
        <v>91</v>
      </c>
      <c r="G28" s="164"/>
      <c r="H28" s="437">
        <v>75.7</v>
      </c>
      <c r="I28" s="16">
        <v>86</v>
      </c>
      <c r="J28" s="893">
        <v>11</v>
      </c>
      <c r="K28" s="16">
        <v>100</v>
      </c>
      <c r="L28" s="9">
        <f>K28/2</f>
        <v>50</v>
      </c>
      <c r="M28" s="893">
        <v>8</v>
      </c>
      <c r="N28" s="849">
        <f>I28+L28</f>
        <v>136</v>
      </c>
      <c r="O28" s="16">
        <v>1</v>
      </c>
      <c r="P28" s="179">
        <v>8</v>
      </c>
      <c r="Q28" s="160" t="s">
        <v>229</v>
      </c>
      <c r="R28" s="176"/>
    </row>
    <row r="29" spans="1:18" ht="12.75">
      <c r="A29" s="152">
        <v>12</v>
      </c>
      <c r="B29" s="194" t="s">
        <v>190</v>
      </c>
      <c r="C29" s="177"/>
      <c r="D29" s="180">
        <v>1999</v>
      </c>
      <c r="E29" s="16">
        <v>3</v>
      </c>
      <c r="F29" s="250" t="s">
        <v>86</v>
      </c>
      <c r="G29" s="176"/>
      <c r="H29" s="681">
        <v>75.4</v>
      </c>
      <c r="I29" s="16">
        <v>78</v>
      </c>
      <c r="J29" s="893">
        <v>12</v>
      </c>
      <c r="K29" s="16">
        <v>64</v>
      </c>
      <c r="L29" s="9">
        <f>K29/2</f>
        <v>32</v>
      </c>
      <c r="M29" s="893">
        <v>12</v>
      </c>
      <c r="N29" s="849">
        <f>I29+L29</f>
        <v>110</v>
      </c>
      <c r="O29" s="180">
        <v>2</v>
      </c>
      <c r="P29" s="158">
        <v>7</v>
      </c>
      <c r="Q29" s="32" t="s">
        <v>186</v>
      </c>
      <c r="R29" s="176"/>
    </row>
    <row r="30" spans="1:18" ht="12.75">
      <c r="A30" s="892"/>
      <c r="B30" s="5"/>
      <c r="C30" s="135"/>
      <c r="D30" s="267"/>
      <c r="E30" s="267"/>
      <c r="F30" s="268"/>
      <c r="G30" s="135"/>
      <c r="H30" s="885"/>
      <c r="I30" s="267"/>
      <c r="J30" s="267"/>
      <c r="K30" s="267"/>
      <c r="L30" s="15"/>
      <c r="M30" s="267"/>
      <c r="N30" s="881"/>
      <c r="O30" s="267"/>
      <c r="P30" s="18"/>
      <c r="Q30" s="273"/>
      <c r="R30" s="135"/>
    </row>
    <row r="31" spans="1:18" ht="12.75">
      <c r="A31" s="882" t="s">
        <v>496</v>
      </c>
      <c r="B31" s="882"/>
      <c r="C31" s="882"/>
      <c r="D31" s="883"/>
      <c r="E31" s="884"/>
      <c r="F31" s="882"/>
      <c r="H31" s="882" t="s">
        <v>502</v>
      </c>
      <c r="I31" s="882"/>
      <c r="J31" s="882"/>
      <c r="K31" s="267"/>
      <c r="L31" s="15"/>
      <c r="M31" s="267"/>
      <c r="N31" s="881"/>
      <c r="O31" s="267"/>
      <c r="P31" s="18"/>
      <c r="Q31" s="273"/>
      <c r="R31" s="135"/>
    </row>
    <row r="32" spans="1:18" ht="12.75">
      <c r="A32" s="882" t="s">
        <v>510</v>
      </c>
      <c r="B32" s="882"/>
      <c r="C32" s="882"/>
      <c r="D32" s="883"/>
      <c r="E32" s="884"/>
      <c r="F32" s="882"/>
      <c r="H32" s="882" t="s">
        <v>513</v>
      </c>
      <c r="I32" s="882"/>
      <c r="K32" s="267"/>
      <c r="L32" s="267"/>
      <c r="M32" s="267"/>
      <c r="N32" s="881"/>
      <c r="O32" s="267"/>
      <c r="P32" s="18"/>
      <c r="Q32" s="273"/>
      <c r="R32" s="135"/>
    </row>
    <row r="33" spans="2:17" ht="12.75">
      <c r="B33" s="5"/>
      <c r="C33" s="135"/>
      <c r="D33" s="267"/>
      <c r="E33" s="269"/>
      <c r="F33" s="269"/>
      <c r="G33" s="20"/>
      <c r="H33" s="135"/>
      <c r="I33" s="267"/>
      <c r="J33" s="267"/>
      <c r="K33" s="267"/>
      <c r="L33" s="267"/>
      <c r="M33" s="267"/>
      <c r="N33" s="18"/>
      <c r="O33" s="267"/>
      <c r="P33" s="18"/>
      <c r="Q33" s="5"/>
    </row>
    <row r="34" spans="1:17" ht="12.75">
      <c r="A34" s="13" t="s">
        <v>17</v>
      </c>
      <c r="B34" s="13"/>
      <c r="C34" s="13"/>
      <c r="D34" s="13"/>
      <c r="E34" s="4" t="s">
        <v>69</v>
      </c>
      <c r="F34" s="13"/>
      <c r="G34" s="14"/>
      <c r="H34" s="13"/>
      <c r="I34" s="13" t="s">
        <v>407</v>
      </c>
      <c r="J34" s="13"/>
      <c r="K34" s="13"/>
      <c r="L34" s="13"/>
      <c r="O34" s="4" t="s">
        <v>408</v>
      </c>
      <c r="P34" s="4"/>
      <c r="Q34" s="13"/>
    </row>
    <row r="35" spans="1:17" ht="12.75">
      <c r="A35" s="13"/>
      <c r="B35" s="13"/>
      <c r="C35" s="13"/>
      <c r="D35" s="13"/>
      <c r="E35" s="13"/>
      <c r="F35" s="13"/>
      <c r="I35" s="13"/>
      <c r="J35" s="13"/>
      <c r="K35" s="13"/>
      <c r="L35" s="13"/>
      <c r="O35" s="13"/>
      <c r="Q35" s="13"/>
    </row>
    <row r="36" spans="1:17" ht="12.75">
      <c r="A36" s="13" t="s">
        <v>19</v>
      </c>
      <c r="B36" s="13"/>
      <c r="C36" s="13"/>
      <c r="D36" s="13"/>
      <c r="E36" s="4" t="s">
        <v>55</v>
      </c>
      <c r="F36" s="13"/>
      <c r="G36" s="13"/>
      <c r="H36" s="13"/>
      <c r="I36" s="13" t="s">
        <v>409</v>
      </c>
      <c r="J36" s="13"/>
      <c r="K36" s="13"/>
      <c r="L36" s="13"/>
      <c r="O36" s="4" t="s">
        <v>410</v>
      </c>
      <c r="P36" s="13"/>
      <c r="Q36" s="13"/>
    </row>
    <row r="37" ht="12.75">
      <c r="I37" s="78"/>
    </row>
  </sheetData>
  <sheetProtection/>
  <mergeCells count="32">
    <mergeCell ref="E16:E17"/>
    <mergeCell ref="P16:P17"/>
    <mergeCell ref="Q16:R17"/>
    <mergeCell ref="G16:G17"/>
    <mergeCell ref="H16:H17"/>
    <mergeCell ref="I16:I17"/>
    <mergeCell ref="K16:L16"/>
    <mergeCell ref="D10:O10"/>
    <mergeCell ref="D11:O11"/>
    <mergeCell ref="A16:A17"/>
    <mergeCell ref="B16:C17"/>
    <mergeCell ref="N16:N17"/>
    <mergeCell ref="D16:D17"/>
    <mergeCell ref="O16:O17"/>
    <mergeCell ref="F16:F17"/>
    <mergeCell ref="J16:J17"/>
    <mergeCell ref="M16:M17"/>
    <mergeCell ref="D9:O9"/>
    <mergeCell ref="P9:R9"/>
    <mergeCell ref="A9:C9"/>
    <mergeCell ref="A7:C7"/>
    <mergeCell ref="D7:O7"/>
    <mergeCell ref="P7:R7"/>
    <mergeCell ref="A8:C8"/>
    <mergeCell ref="D8:O8"/>
    <mergeCell ref="P8:R8"/>
    <mergeCell ref="A5:R5"/>
    <mergeCell ref="A6:R6"/>
    <mergeCell ref="A1:R1"/>
    <mergeCell ref="A2:R2"/>
    <mergeCell ref="A3:R3"/>
    <mergeCell ref="A4:R4"/>
  </mergeCells>
  <printOptions/>
  <pageMargins left="0.35" right="0.15748031496062992" top="1.0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PageLayoutView="0" workbookViewId="0" topLeftCell="A8">
      <selection activeCell="P25" sqref="P25"/>
    </sheetView>
  </sheetViews>
  <sheetFormatPr defaultColWidth="9.00390625" defaultRowHeight="12.75"/>
  <cols>
    <col min="1" max="1" width="5.625" style="11" customWidth="1"/>
    <col min="2" max="2" width="13.125" style="11" customWidth="1"/>
    <col min="3" max="3" width="7.625" style="11" customWidth="1"/>
    <col min="4" max="4" width="8.25390625" style="11" customWidth="1"/>
    <col min="5" max="5" width="6.125" style="11" customWidth="1"/>
    <col min="6" max="6" width="19.00390625" style="11" customWidth="1"/>
    <col min="7" max="7" width="12.00390625" style="11" customWidth="1"/>
    <col min="8" max="8" width="7.25390625" style="11" customWidth="1"/>
    <col min="9" max="9" width="6.00390625" style="11" customWidth="1"/>
    <col min="10" max="10" width="5.375" style="11" customWidth="1"/>
    <col min="11" max="11" width="6.00390625" style="11" customWidth="1"/>
    <col min="12" max="12" width="6.375" style="11" customWidth="1"/>
    <col min="13" max="13" width="5.375" style="11" customWidth="1"/>
    <col min="14" max="14" width="7.25390625" style="11" customWidth="1"/>
    <col min="15" max="15" width="6.375" style="11" customWidth="1"/>
    <col min="16" max="16" width="7.25390625" style="11" customWidth="1"/>
    <col min="17" max="17" width="10.125" style="11" customWidth="1"/>
    <col min="18" max="18" width="15.75390625" style="11" customWidth="1"/>
    <col min="19" max="16384" width="9.125" style="11" customWidth="1"/>
  </cols>
  <sheetData>
    <row r="1" spans="1:18" ht="12.75">
      <c r="A1" s="720" t="s">
        <v>32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</row>
    <row r="2" spans="1:18" ht="12.75">
      <c r="A2" s="720" t="s">
        <v>33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</row>
    <row r="3" spans="1:18" ht="12.75" customHeight="1">
      <c r="A3" s="773" t="s">
        <v>414</v>
      </c>
      <c r="B3" s="773"/>
      <c r="C3" s="773"/>
      <c r="D3" s="773"/>
      <c r="E3" s="773"/>
      <c r="F3" s="773"/>
      <c r="G3" s="773"/>
      <c r="H3" s="773"/>
      <c r="I3" s="773"/>
      <c r="J3" s="773"/>
      <c r="K3" s="773"/>
      <c r="L3" s="773"/>
      <c r="M3" s="773"/>
      <c r="N3" s="773"/>
      <c r="O3" s="773"/>
      <c r="P3" s="773"/>
      <c r="Q3" s="773"/>
      <c r="R3" s="773"/>
    </row>
    <row r="4" spans="1:18" ht="12.75">
      <c r="A4" s="730" t="s">
        <v>61</v>
      </c>
      <c r="B4" s="720"/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0"/>
      <c r="Q4" s="720"/>
      <c r="R4" s="720"/>
    </row>
    <row r="5" spans="1:18" ht="12.75">
      <c r="A5" s="730"/>
      <c r="B5" s="730"/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730"/>
      <c r="P5" s="730"/>
      <c r="Q5" s="730"/>
      <c r="R5" s="730"/>
    </row>
    <row r="6" spans="1:18" ht="12.75">
      <c r="A6" s="701" t="s">
        <v>0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701"/>
      <c r="P6" s="701"/>
      <c r="Q6" s="701"/>
      <c r="R6" s="701"/>
    </row>
    <row r="7" spans="1:18" ht="12.75">
      <c r="A7" s="706" t="s">
        <v>411</v>
      </c>
      <c r="B7" s="706"/>
      <c r="C7" s="706"/>
      <c r="D7" s="710" t="s">
        <v>97</v>
      </c>
      <c r="E7" s="710"/>
      <c r="F7" s="710"/>
      <c r="G7" s="710"/>
      <c r="H7" s="710"/>
      <c r="I7" s="710"/>
      <c r="J7" s="710"/>
      <c r="K7" s="710"/>
      <c r="L7" s="710"/>
      <c r="M7" s="710"/>
      <c r="N7" s="710"/>
      <c r="O7" s="710"/>
      <c r="P7" s="718" t="s">
        <v>59</v>
      </c>
      <c r="Q7" s="718"/>
      <c r="R7" s="718"/>
    </row>
    <row r="8" spans="1:18" ht="19.5" customHeight="1">
      <c r="A8" s="699" t="s">
        <v>62</v>
      </c>
      <c r="B8" s="699"/>
      <c r="C8" s="699"/>
      <c r="D8" s="704"/>
      <c r="E8" s="704"/>
      <c r="F8" s="704"/>
      <c r="G8" s="704"/>
      <c r="H8" s="704"/>
      <c r="I8" s="704"/>
      <c r="J8" s="704"/>
      <c r="K8" s="704"/>
      <c r="L8" s="704"/>
      <c r="M8" s="704"/>
      <c r="N8" s="704"/>
      <c r="O8" s="703"/>
      <c r="P8" s="718" t="s">
        <v>39</v>
      </c>
      <c r="Q8" s="718"/>
      <c r="R8" s="718"/>
    </row>
    <row r="9" spans="1:18" ht="12.75">
      <c r="A9" s="707" t="s">
        <v>60</v>
      </c>
      <c r="B9" s="708"/>
      <c r="C9" s="709"/>
      <c r="D9" s="774"/>
      <c r="E9" s="704"/>
      <c r="F9" s="704"/>
      <c r="G9" s="704"/>
      <c r="H9" s="704"/>
      <c r="I9" s="704"/>
      <c r="J9" s="704"/>
      <c r="K9" s="704"/>
      <c r="L9" s="704"/>
      <c r="M9" s="704"/>
      <c r="N9" s="704"/>
      <c r="O9" s="775"/>
      <c r="P9" s="707" t="s">
        <v>1</v>
      </c>
      <c r="Q9" s="708"/>
      <c r="R9" s="709"/>
    </row>
    <row r="10" spans="1:18" ht="17.25" customHeight="1">
      <c r="A10" s="2" t="s">
        <v>2</v>
      </c>
      <c r="B10" s="2" t="s">
        <v>3</v>
      </c>
      <c r="C10" s="2" t="s">
        <v>4</v>
      </c>
      <c r="D10" s="701" t="s">
        <v>28</v>
      </c>
      <c r="E10" s="701"/>
      <c r="F10" s="701"/>
      <c r="G10" s="701"/>
      <c r="H10" s="701"/>
      <c r="I10" s="701"/>
      <c r="J10" s="701"/>
      <c r="K10" s="701"/>
      <c r="L10" s="701"/>
      <c r="M10" s="701"/>
      <c r="N10" s="701"/>
      <c r="O10" s="702"/>
      <c r="P10" s="2">
        <v>1</v>
      </c>
      <c r="Q10" s="2">
        <v>2</v>
      </c>
      <c r="R10" s="2">
        <v>3</v>
      </c>
    </row>
    <row r="11" spans="1:18" ht="12.75">
      <c r="A11" s="2">
        <v>176</v>
      </c>
      <c r="B11" s="2">
        <v>229</v>
      </c>
      <c r="C11" s="2">
        <v>290.5</v>
      </c>
      <c r="D11" s="701" t="s">
        <v>104</v>
      </c>
      <c r="E11" s="701"/>
      <c r="F11" s="701"/>
      <c r="G11" s="701"/>
      <c r="H11" s="701"/>
      <c r="I11" s="701"/>
      <c r="J11" s="701"/>
      <c r="K11" s="701"/>
      <c r="L11" s="701"/>
      <c r="M11" s="701"/>
      <c r="N11" s="701"/>
      <c r="O11" s="702"/>
      <c r="P11" s="2">
        <v>140</v>
      </c>
      <c r="Q11" s="2">
        <v>110</v>
      </c>
      <c r="R11" s="2">
        <v>85</v>
      </c>
    </row>
    <row r="12" spans="1:18" ht="12.75">
      <c r="A12" s="513"/>
      <c r="B12" s="513"/>
      <c r="C12" s="513"/>
      <c r="D12" s="503"/>
      <c r="E12" s="503"/>
      <c r="F12" s="503"/>
      <c r="G12" s="503"/>
      <c r="H12" s="503"/>
      <c r="I12" s="503"/>
      <c r="J12" s="503"/>
      <c r="K12" s="503"/>
      <c r="L12" s="503"/>
      <c r="M12" s="503"/>
      <c r="N12" s="503"/>
      <c r="O12" s="18"/>
      <c r="P12" s="513"/>
      <c r="Q12" s="513"/>
      <c r="R12" s="513"/>
    </row>
    <row r="13" spans="1:18" ht="12.75">
      <c r="A13" s="514" t="s">
        <v>423</v>
      </c>
      <c r="B13" s="515"/>
      <c r="C13" s="516">
        <v>502</v>
      </c>
      <c r="D13" s="503"/>
      <c r="E13" s="503"/>
      <c r="F13" s="503"/>
      <c r="G13" s="503"/>
      <c r="H13" s="503"/>
      <c r="I13" s="503"/>
      <c r="J13" s="503"/>
      <c r="K13" s="503"/>
      <c r="L13" s="503"/>
      <c r="M13" s="503"/>
      <c r="N13" s="503"/>
      <c r="O13" s="18"/>
      <c r="P13" s="513"/>
      <c r="Q13" s="513"/>
      <c r="R13" s="513"/>
    </row>
    <row r="14" spans="1:18" ht="12.75">
      <c r="A14" s="514" t="s">
        <v>424</v>
      </c>
      <c r="B14" s="515"/>
      <c r="C14" s="516">
        <v>45</v>
      </c>
      <c r="D14" s="503"/>
      <c r="E14" s="503"/>
      <c r="F14" s="503"/>
      <c r="G14" s="503"/>
      <c r="H14" s="503"/>
      <c r="I14" s="503"/>
      <c r="J14" s="503"/>
      <c r="K14" s="503"/>
      <c r="L14" s="503"/>
      <c r="M14" s="503"/>
      <c r="N14" s="503"/>
      <c r="O14" s="18"/>
      <c r="P14" s="513"/>
      <c r="Q14" s="513"/>
      <c r="R14" s="513"/>
    </row>
    <row r="16" spans="1:18" ht="12.75" customHeight="1">
      <c r="A16" s="791" t="s">
        <v>5</v>
      </c>
      <c r="B16" s="779" t="s">
        <v>6</v>
      </c>
      <c r="C16" s="734"/>
      <c r="D16" s="791" t="s">
        <v>7</v>
      </c>
      <c r="E16" s="791" t="s">
        <v>8</v>
      </c>
      <c r="F16" s="791" t="s">
        <v>9</v>
      </c>
      <c r="G16" s="727" t="s">
        <v>34</v>
      </c>
      <c r="H16" s="791" t="s">
        <v>10</v>
      </c>
      <c r="I16" s="791" t="s">
        <v>2</v>
      </c>
      <c r="J16" s="777" t="s">
        <v>5</v>
      </c>
      <c r="K16" s="790" t="s">
        <v>3</v>
      </c>
      <c r="L16" s="790"/>
      <c r="M16" s="787" t="s">
        <v>5</v>
      </c>
      <c r="N16" s="791" t="s">
        <v>11</v>
      </c>
      <c r="O16" s="791" t="s">
        <v>13</v>
      </c>
      <c r="P16" s="791" t="s">
        <v>12</v>
      </c>
      <c r="Q16" s="779" t="s">
        <v>14</v>
      </c>
      <c r="R16" s="723"/>
    </row>
    <row r="17" spans="1:18" ht="12.75">
      <c r="A17" s="791"/>
      <c r="B17" s="724"/>
      <c r="C17" s="735"/>
      <c r="D17" s="791"/>
      <c r="E17" s="791"/>
      <c r="F17" s="791"/>
      <c r="G17" s="728"/>
      <c r="H17" s="791"/>
      <c r="I17" s="791"/>
      <c r="J17" s="778"/>
      <c r="K17" s="3" t="s">
        <v>4</v>
      </c>
      <c r="L17" s="3" t="s">
        <v>15</v>
      </c>
      <c r="M17" s="788"/>
      <c r="N17" s="791"/>
      <c r="O17" s="791"/>
      <c r="P17" s="791"/>
      <c r="Q17" s="724"/>
      <c r="R17" s="725"/>
    </row>
    <row r="18" spans="1:20" s="30" customFormat="1" ht="12.75" customHeight="1">
      <c r="A18" s="17">
        <v>1</v>
      </c>
      <c r="B18" s="194" t="s">
        <v>314</v>
      </c>
      <c r="C18" s="177"/>
      <c r="D18" s="16">
        <v>1999</v>
      </c>
      <c r="E18" s="164" t="s">
        <v>122</v>
      </c>
      <c r="F18" s="164" t="s">
        <v>297</v>
      </c>
      <c r="G18" s="164" t="s">
        <v>298</v>
      </c>
      <c r="H18" s="437">
        <v>80.65</v>
      </c>
      <c r="I18" s="16">
        <v>172</v>
      </c>
      <c r="J18" s="16">
        <v>1</v>
      </c>
      <c r="K18" s="16">
        <v>211</v>
      </c>
      <c r="L18" s="16">
        <f>K18/2</f>
        <v>105.5</v>
      </c>
      <c r="M18" s="16">
        <v>3</v>
      </c>
      <c r="N18" s="849">
        <f>I18+L18</f>
        <v>277.5</v>
      </c>
      <c r="O18" s="16">
        <v>1</v>
      </c>
      <c r="P18" s="17">
        <v>20</v>
      </c>
      <c r="Q18" s="194" t="s">
        <v>315</v>
      </c>
      <c r="R18" s="177"/>
      <c r="S18" s="11"/>
      <c r="T18" s="11"/>
    </row>
    <row r="19" spans="1:20" s="30" customFormat="1" ht="12.75">
      <c r="A19" s="17">
        <v>2</v>
      </c>
      <c r="B19" s="399" t="s">
        <v>329</v>
      </c>
      <c r="C19" s="177"/>
      <c r="D19" s="16">
        <v>1998</v>
      </c>
      <c r="E19" s="164" t="s">
        <v>122</v>
      </c>
      <c r="F19" s="164" t="s">
        <v>95</v>
      </c>
      <c r="G19" s="164"/>
      <c r="H19" s="437">
        <v>80.2</v>
      </c>
      <c r="I19" s="16">
        <v>168</v>
      </c>
      <c r="J19" s="16">
        <v>2</v>
      </c>
      <c r="K19" s="16">
        <v>217</v>
      </c>
      <c r="L19" s="16">
        <f>K19/2</f>
        <v>108.5</v>
      </c>
      <c r="M19" s="16">
        <v>1</v>
      </c>
      <c r="N19" s="849">
        <f>I19+L19</f>
        <v>276.5</v>
      </c>
      <c r="O19" s="16">
        <v>1</v>
      </c>
      <c r="P19" s="17">
        <v>18</v>
      </c>
      <c r="Q19" s="399" t="s">
        <v>327</v>
      </c>
      <c r="R19" s="89"/>
      <c r="S19" s="11"/>
      <c r="T19" s="11"/>
    </row>
    <row r="20" spans="1:18" ht="12.75">
      <c r="A20" s="17">
        <v>3</v>
      </c>
      <c r="B20" s="399" t="s">
        <v>149</v>
      </c>
      <c r="C20" s="177"/>
      <c r="D20" s="16">
        <v>1998</v>
      </c>
      <c r="E20" s="164" t="s">
        <v>122</v>
      </c>
      <c r="F20" s="164" t="s">
        <v>146</v>
      </c>
      <c r="G20" s="164" t="s">
        <v>150</v>
      </c>
      <c r="H20" s="423">
        <v>84.75</v>
      </c>
      <c r="I20" s="16">
        <v>159</v>
      </c>
      <c r="J20" s="16">
        <v>4</v>
      </c>
      <c r="K20" s="16">
        <v>201</v>
      </c>
      <c r="L20" s="16">
        <f>K20/2</f>
        <v>100.5</v>
      </c>
      <c r="M20" s="16">
        <v>5</v>
      </c>
      <c r="N20" s="849">
        <f>I20+L20</f>
        <v>259.5</v>
      </c>
      <c r="O20" s="16">
        <v>1</v>
      </c>
      <c r="P20" s="17">
        <v>16</v>
      </c>
      <c r="Q20" s="399" t="s">
        <v>151</v>
      </c>
      <c r="R20" s="89"/>
    </row>
    <row r="21" spans="1:18" ht="12.75">
      <c r="A21" s="17">
        <v>4</v>
      </c>
      <c r="B21" s="399" t="s">
        <v>267</v>
      </c>
      <c r="C21" s="177"/>
      <c r="D21" s="16">
        <v>1998</v>
      </c>
      <c r="E21" s="164" t="s">
        <v>122</v>
      </c>
      <c r="F21" s="164" t="s">
        <v>244</v>
      </c>
      <c r="G21" s="16" t="s">
        <v>118</v>
      </c>
      <c r="H21" s="437">
        <v>78.3</v>
      </c>
      <c r="I21" s="16">
        <v>130</v>
      </c>
      <c r="J21" s="16">
        <v>5</v>
      </c>
      <c r="K21" s="16">
        <v>214</v>
      </c>
      <c r="L21" s="16">
        <f>K21/2</f>
        <v>107</v>
      </c>
      <c r="M21" s="16">
        <v>2</v>
      </c>
      <c r="N21" s="849">
        <f>I21+L21</f>
        <v>237</v>
      </c>
      <c r="O21" s="16">
        <v>1</v>
      </c>
      <c r="P21" s="17">
        <v>15</v>
      </c>
      <c r="Q21" s="399" t="s">
        <v>445</v>
      </c>
      <c r="R21" s="89"/>
    </row>
    <row r="22" spans="1:18" ht="12.75">
      <c r="A22" s="17">
        <v>5</v>
      </c>
      <c r="B22" s="105" t="s">
        <v>175</v>
      </c>
      <c r="C22" s="97"/>
      <c r="D22" s="8">
        <v>1998</v>
      </c>
      <c r="E22" s="164" t="s">
        <v>122</v>
      </c>
      <c r="F22" s="25" t="s">
        <v>82</v>
      </c>
      <c r="G22" s="9"/>
      <c r="H22" s="10">
        <v>83.2</v>
      </c>
      <c r="I22" s="9">
        <v>161</v>
      </c>
      <c r="J22" s="16">
        <v>3</v>
      </c>
      <c r="K22" s="9">
        <v>150</v>
      </c>
      <c r="L22" s="16">
        <f>K22/2</f>
        <v>75</v>
      </c>
      <c r="M22" s="16">
        <v>6</v>
      </c>
      <c r="N22" s="849">
        <f>I22+L22</f>
        <v>236</v>
      </c>
      <c r="O22" s="9">
        <v>1</v>
      </c>
      <c r="P22" s="158">
        <v>14</v>
      </c>
      <c r="Q22" s="104" t="s">
        <v>176</v>
      </c>
      <c r="R22" s="89"/>
    </row>
    <row r="23" spans="1:18" ht="12.75">
      <c r="A23" s="17">
        <v>6</v>
      </c>
      <c r="B23" s="168" t="s">
        <v>241</v>
      </c>
      <c r="C23" s="97"/>
      <c r="D23" s="204">
        <v>1998</v>
      </c>
      <c r="E23" s="9">
        <v>1</v>
      </c>
      <c r="F23" s="250" t="s">
        <v>91</v>
      </c>
      <c r="G23" s="9"/>
      <c r="H23" s="681">
        <v>80.5</v>
      </c>
      <c r="I23" s="9">
        <v>113</v>
      </c>
      <c r="J23" s="16">
        <v>6</v>
      </c>
      <c r="K23" s="9">
        <v>205</v>
      </c>
      <c r="L23" s="16">
        <f>K23/2</f>
        <v>102.5</v>
      </c>
      <c r="M23" s="16">
        <v>4</v>
      </c>
      <c r="N23" s="849">
        <f>I23+L23</f>
        <v>215.5</v>
      </c>
      <c r="O23" s="98">
        <v>1</v>
      </c>
      <c r="P23" s="558">
        <v>13</v>
      </c>
      <c r="Q23" s="183" t="s">
        <v>229</v>
      </c>
      <c r="R23" s="177"/>
    </row>
    <row r="24" spans="1:18" ht="12.75">
      <c r="A24" s="17">
        <v>7</v>
      </c>
      <c r="B24" s="183" t="s">
        <v>250</v>
      </c>
      <c r="C24" s="89"/>
      <c r="D24" s="204">
        <v>1998</v>
      </c>
      <c r="E24" s="16">
        <v>2</v>
      </c>
      <c r="F24" s="250" t="s">
        <v>91</v>
      </c>
      <c r="G24" s="9"/>
      <c r="H24" s="379">
        <v>82</v>
      </c>
      <c r="I24" s="9">
        <v>56</v>
      </c>
      <c r="J24" s="16">
        <v>8</v>
      </c>
      <c r="K24" s="9">
        <v>126</v>
      </c>
      <c r="L24" s="16">
        <f>K24/2</f>
        <v>63</v>
      </c>
      <c r="M24" s="16">
        <v>7</v>
      </c>
      <c r="N24" s="849">
        <f>I24+L24</f>
        <v>119</v>
      </c>
      <c r="O24" s="98">
        <v>2</v>
      </c>
      <c r="P24" s="558" t="s">
        <v>249</v>
      </c>
      <c r="Q24" s="183" t="s">
        <v>219</v>
      </c>
      <c r="R24" s="177"/>
    </row>
    <row r="25" spans="1:18" ht="12.75">
      <c r="A25" s="17">
        <v>8</v>
      </c>
      <c r="B25" s="194" t="s">
        <v>268</v>
      </c>
      <c r="C25" s="177"/>
      <c r="D25" s="180">
        <v>1999</v>
      </c>
      <c r="E25" s="16">
        <v>1</v>
      </c>
      <c r="F25" s="250" t="s">
        <v>244</v>
      </c>
      <c r="G25" s="164" t="s">
        <v>118</v>
      </c>
      <c r="H25" s="681">
        <v>84.3</v>
      </c>
      <c r="I25" s="16">
        <v>69</v>
      </c>
      <c r="J25" s="16">
        <v>7</v>
      </c>
      <c r="K25" s="16">
        <v>90</v>
      </c>
      <c r="L25" s="16">
        <f>K25/2</f>
        <v>45</v>
      </c>
      <c r="M25" s="16">
        <v>8</v>
      </c>
      <c r="N25" s="849">
        <f>I25+L25</f>
        <v>114</v>
      </c>
      <c r="O25" s="210" t="s">
        <v>422</v>
      </c>
      <c r="P25" s="179">
        <v>12</v>
      </c>
      <c r="Q25" s="194" t="s">
        <v>376</v>
      </c>
      <c r="R25" s="177"/>
    </row>
    <row r="26" spans="1:18" ht="12.75">
      <c r="A26" s="17">
        <v>9</v>
      </c>
      <c r="B26" s="183" t="s">
        <v>248</v>
      </c>
      <c r="C26" s="89"/>
      <c r="D26" s="204">
        <v>1999</v>
      </c>
      <c r="E26" s="16">
        <v>3</v>
      </c>
      <c r="F26" s="25" t="s">
        <v>91</v>
      </c>
      <c r="G26" s="9"/>
      <c r="H26" s="379">
        <v>82.3</v>
      </c>
      <c r="I26" s="9">
        <v>48</v>
      </c>
      <c r="J26" s="16">
        <v>9</v>
      </c>
      <c r="K26" s="9">
        <v>79</v>
      </c>
      <c r="L26" s="16">
        <f>K26/2</f>
        <v>39.5</v>
      </c>
      <c r="M26" s="16">
        <v>9</v>
      </c>
      <c r="N26" s="849">
        <f>I26+L26</f>
        <v>87.5</v>
      </c>
      <c r="O26" s="9">
        <v>3</v>
      </c>
      <c r="P26" s="558" t="s">
        <v>249</v>
      </c>
      <c r="Q26" s="183" t="s">
        <v>234</v>
      </c>
      <c r="R26" s="177"/>
    </row>
    <row r="28" spans="1:15" ht="12.75">
      <c r="A28" s="13"/>
      <c r="B28" s="13"/>
      <c r="C28" s="13"/>
      <c r="D28" s="13"/>
      <c r="F28" s="4"/>
      <c r="G28" s="13"/>
      <c r="H28" s="13"/>
      <c r="I28" s="13"/>
      <c r="J28" s="13"/>
      <c r="K28" s="13"/>
      <c r="L28" s="13"/>
      <c r="M28" s="4"/>
      <c r="N28" s="4"/>
      <c r="O28" s="13"/>
    </row>
    <row r="29" spans="1:17" ht="12.75">
      <c r="A29" s="13" t="s">
        <v>17</v>
      </c>
      <c r="B29" s="13"/>
      <c r="C29" s="13"/>
      <c r="D29" s="13"/>
      <c r="E29" s="4" t="s">
        <v>69</v>
      </c>
      <c r="F29" s="13"/>
      <c r="G29" s="14"/>
      <c r="H29" s="13" t="s">
        <v>407</v>
      </c>
      <c r="J29" s="13"/>
      <c r="K29" s="13"/>
      <c r="L29" s="13"/>
      <c r="N29" s="4" t="s">
        <v>408</v>
      </c>
      <c r="O29" s="4"/>
      <c r="P29" s="4"/>
      <c r="Q29" s="13"/>
    </row>
    <row r="30" spans="1:17" ht="12.75">
      <c r="A30" s="13"/>
      <c r="B30" s="13"/>
      <c r="C30" s="13"/>
      <c r="D30" s="13"/>
      <c r="E30" s="13"/>
      <c r="F30" s="13"/>
      <c r="H30" s="13"/>
      <c r="J30" s="13"/>
      <c r="K30" s="13"/>
      <c r="L30" s="13"/>
      <c r="N30" s="13"/>
      <c r="Q30" s="13"/>
    </row>
    <row r="31" spans="1:17" ht="12.75">
      <c r="A31" s="13" t="s">
        <v>19</v>
      </c>
      <c r="B31" s="13"/>
      <c r="C31" s="13"/>
      <c r="D31" s="13"/>
      <c r="E31" s="4" t="s">
        <v>55</v>
      </c>
      <c r="F31" s="13"/>
      <c r="G31" s="13"/>
      <c r="H31" s="13" t="s">
        <v>409</v>
      </c>
      <c r="J31" s="13"/>
      <c r="K31" s="13"/>
      <c r="L31" s="13"/>
      <c r="N31" s="4" t="s">
        <v>410</v>
      </c>
      <c r="O31" s="13"/>
      <c r="P31" s="13"/>
      <c r="Q31" s="13"/>
    </row>
    <row r="32" ht="12.75">
      <c r="I32" s="78"/>
    </row>
  </sheetData>
  <sheetProtection/>
  <mergeCells count="32">
    <mergeCell ref="P16:P17"/>
    <mergeCell ref="Q16:R17"/>
    <mergeCell ref="G16:G17"/>
    <mergeCell ref="H16:H17"/>
    <mergeCell ref="N16:N17"/>
    <mergeCell ref="J16:J17"/>
    <mergeCell ref="A6:R6"/>
    <mergeCell ref="A7:C7"/>
    <mergeCell ref="D7:O7"/>
    <mergeCell ref="A16:A17"/>
    <mergeCell ref="B16:C17"/>
    <mergeCell ref="D16:D17"/>
    <mergeCell ref="M16:M17"/>
    <mergeCell ref="O16:O17"/>
    <mergeCell ref="D10:O10"/>
    <mergeCell ref="D11:O11"/>
    <mergeCell ref="A9:C9"/>
    <mergeCell ref="D9:O9"/>
    <mergeCell ref="I16:I17"/>
    <mergeCell ref="K16:L16"/>
    <mergeCell ref="E16:E17"/>
    <mergeCell ref="F16:F17"/>
    <mergeCell ref="P9:R9"/>
    <mergeCell ref="A8:C8"/>
    <mergeCell ref="D8:O8"/>
    <mergeCell ref="A1:R1"/>
    <mergeCell ref="A2:R2"/>
    <mergeCell ref="A3:R3"/>
    <mergeCell ref="A4:R4"/>
    <mergeCell ref="A5:R5"/>
    <mergeCell ref="P7:R7"/>
    <mergeCell ref="P8:R8"/>
  </mergeCells>
  <printOptions/>
  <pageMargins left="0.35" right="0.15748031496062992" top="1.0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6">
      <selection activeCell="I23" sqref="I23"/>
    </sheetView>
  </sheetViews>
  <sheetFormatPr defaultColWidth="9.00390625" defaultRowHeight="12.75"/>
  <cols>
    <col min="1" max="1" width="6.375" style="11" customWidth="1"/>
    <col min="2" max="2" width="9.125" style="11" customWidth="1"/>
    <col min="3" max="3" width="6.875" style="11" customWidth="1"/>
    <col min="4" max="4" width="3.375" style="11" customWidth="1"/>
    <col min="5" max="5" width="10.00390625" style="11" customWidth="1"/>
    <col min="6" max="6" width="7.625" style="11" customWidth="1"/>
    <col min="7" max="7" width="18.375" style="11" customWidth="1"/>
    <col min="8" max="8" width="10.625" style="11" customWidth="1"/>
    <col min="9" max="9" width="7.375" style="11" customWidth="1"/>
    <col min="10" max="10" width="6.625" style="11" customWidth="1"/>
    <col min="11" max="11" width="7.75390625" style="11" customWidth="1"/>
    <col min="12" max="12" width="8.375" style="11" customWidth="1"/>
    <col min="13" max="13" width="18.125" style="11" customWidth="1"/>
    <col min="14" max="14" width="19.125" style="11" customWidth="1"/>
    <col min="15" max="16384" width="9.125" style="11" customWidth="1"/>
  </cols>
  <sheetData>
    <row r="1" spans="1:19" ht="12.75">
      <c r="A1" s="720" t="s">
        <v>32</v>
      </c>
      <c r="B1" s="720" t="s">
        <v>31</v>
      </c>
      <c r="C1" s="720" t="s">
        <v>31</v>
      </c>
      <c r="D1" s="720" t="s">
        <v>31</v>
      </c>
      <c r="E1" s="720" t="s">
        <v>31</v>
      </c>
      <c r="F1" s="720" t="s">
        <v>31</v>
      </c>
      <c r="G1" s="720" t="s">
        <v>31</v>
      </c>
      <c r="H1" s="720"/>
      <c r="I1" s="720" t="s">
        <v>31</v>
      </c>
      <c r="J1" s="720" t="s">
        <v>31</v>
      </c>
      <c r="K1" s="720" t="s">
        <v>31</v>
      </c>
      <c r="L1" s="720" t="s">
        <v>31</v>
      </c>
      <c r="M1" s="720" t="s">
        <v>31</v>
      </c>
      <c r="N1" s="720" t="s">
        <v>31</v>
      </c>
      <c r="O1" s="12"/>
      <c r="P1" s="12"/>
      <c r="Q1" s="12"/>
      <c r="R1" s="12"/>
      <c r="S1" s="12"/>
    </row>
    <row r="2" spans="1:19" ht="12.75">
      <c r="A2" s="720" t="s">
        <v>33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12"/>
      <c r="P2" s="12"/>
      <c r="Q2" s="12"/>
      <c r="R2" s="12"/>
      <c r="S2" s="12"/>
    </row>
    <row r="3" spans="1:19" ht="17.25" customHeight="1">
      <c r="A3" s="729" t="s">
        <v>414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12"/>
      <c r="P3" s="12"/>
      <c r="Q3" s="12"/>
      <c r="R3" s="12"/>
      <c r="S3" s="12"/>
    </row>
    <row r="4" spans="1:19" ht="12.75">
      <c r="A4" s="730" t="s">
        <v>61</v>
      </c>
      <c r="B4" s="720"/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12"/>
      <c r="P4" s="12"/>
      <c r="Q4" s="12"/>
      <c r="R4" s="12"/>
      <c r="S4" s="12"/>
    </row>
    <row r="5" spans="1:19" ht="12.75">
      <c r="A5" s="730"/>
      <c r="B5" s="730"/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12"/>
      <c r="P5" s="12"/>
      <c r="Q5" s="12"/>
      <c r="R5" s="12"/>
      <c r="S5" s="12"/>
    </row>
    <row r="6" spans="1:19" ht="12.75">
      <c r="A6" s="701" t="s">
        <v>0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12"/>
      <c r="P6" s="12"/>
      <c r="Q6" s="12"/>
      <c r="R6" s="12"/>
      <c r="S6" s="12"/>
    </row>
    <row r="7" spans="1:14" ht="12.75">
      <c r="A7" s="706" t="s">
        <v>411</v>
      </c>
      <c r="B7" s="706"/>
      <c r="C7" s="706"/>
      <c r="D7" s="12"/>
      <c r="E7" s="710" t="s">
        <v>97</v>
      </c>
      <c r="F7" s="711"/>
      <c r="G7" s="711"/>
      <c r="H7" s="711"/>
      <c r="I7" s="711"/>
      <c r="J7" s="711"/>
      <c r="K7" s="711"/>
      <c r="L7" s="706" t="s">
        <v>43</v>
      </c>
      <c r="M7" s="706"/>
      <c r="N7" s="706"/>
    </row>
    <row r="8" spans="1:14" ht="16.5" customHeight="1">
      <c r="A8" s="699" t="s">
        <v>62</v>
      </c>
      <c r="B8" s="699"/>
      <c r="C8" s="699"/>
      <c r="D8" s="703"/>
      <c r="E8" s="704"/>
      <c r="F8" s="704"/>
      <c r="G8" s="704"/>
      <c r="H8" s="704"/>
      <c r="I8" s="704"/>
      <c r="J8" s="704"/>
      <c r="K8" s="703"/>
      <c r="L8" s="718" t="s">
        <v>37</v>
      </c>
      <c r="M8" s="718"/>
      <c r="N8" s="718"/>
    </row>
    <row r="9" spans="1:14" ht="12.75" customHeight="1">
      <c r="A9" s="707" t="s">
        <v>65</v>
      </c>
      <c r="B9" s="708"/>
      <c r="C9" s="709"/>
      <c r="D9" s="731"/>
      <c r="E9" s="732"/>
      <c r="F9" s="732"/>
      <c r="G9" s="732"/>
      <c r="H9" s="732"/>
      <c r="I9" s="732"/>
      <c r="J9" s="732"/>
      <c r="K9" s="733"/>
      <c r="L9" s="707" t="s">
        <v>1</v>
      </c>
      <c r="M9" s="708"/>
      <c r="N9" s="709"/>
    </row>
    <row r="10" spans="1:14" ht="12.75">
      <c r="A10" s="712">
        <v>101</v>
      </c>
      <c r="B10" s="713"/>
      <c r="C10" s="714"/>
      <c r="D10" s="719" t="s">
        <v>29</v>
      </c>
      <c r="E10" s="720"/>
      <c r="F10" s="720"/>
      <c r="G10" s="720"/>
      <c r="H10" s="720"/>
      <c r="I10" s="720"/>
      <c r="J10" s="720"/>
      <c r="K10" s="721"/>
      <c r="L10" s="2">
        <v>1</v>
      </c>
      <c r="M10" s="2">
        <v>2</v>
      </c>
      <c r="N10" s="2">
        <v>3</v>
      </c>
    </row>
    <row r="11" spans="1:14" ht="12.75">
      <c r="A11" s="715"/>
      <c r="B11" s="716"/>
      <c r="C11" s="717"/>
      <c r="D11" s="700" t="s">
        <v>42</v>
      </c>
      <c r="E11" s="701"/>
      <c r="F11" s="701"/>
      <c r="G11" s="701"/>
      <c r="H11" s="701"/>
      <c r="I11" s="701"/>
      <c r="J11" s="701"/>
      <c r="K11" s="702"/>
      <c r="L11" s="2">
        <v>55</v>
      </c>
      <c r="M11" s="2">
        <v>45</v>
      </c>
      <c r="N11" s="2">
        <v>35</v>
      </c>
    </row>
    <row r="12" spans="1:14" ht="12.75">
      <c r="A12" s="512"/>
      <c r="B12" s="524"/>
      <c r="C12" s="524"/>
      <c r="D12" s="18"/>
      <c r="E12" s="503"/>
      <c r="F12" s="503"/>
      <c r="G12" s="503"/>
      <c r="H12" s="503"/>
      <c r="I12" s="503"/>
      <c r="J12" s="503"/>
      <c r="K12" s="18"/>
      <c r="L12" s="513"/>
      <c r="M12" s="513"/>
      <c r="N12" s="513"/>
    </row>
    <row r="13" spans="1:14" ht="12.75">
      <c r="A13" s="514" t="s">
        <v>423</v>
      </c>
      <c r="B13" s="515"/>
      <c r="C13" s="516">
        <v>502</v>
      </c>
      <c r="D13" s="18"/>
      <c r="E13" s="503"/>
      <c r="F13" s="503"/>
      <c r="G13" s="503"/>
      <c r="H13" s="503"/>
      <c r="I13" s="503"/>
      <c r="J13" s="503"/>
      <c r="K13" s="18"/>
      <c r="L13" s="513"/>
      <c r="M13" s="513"/>
      <c r="N13" s="513"/>
    </row>
    <row r="14" spans="1:14" ht="12.75">
      <c r="A14" s="514" t="s">
        <v>424</v>
      </c>
      <c r="B14" s="515"/>
      <c r="C14" s="516">
        <v>45</v>
      </c>
      <c r="D14" s="18"/>
      <c r="E14" s="503"/>
      <c r="F14" s="503"/>
      <c r="G14" s="503"/>
      <c r="H14" s="503"/>
      <c r="I14" s="503"/>
      <c r="J14" s="503"/>
      <c r="K14" s="18"/>
      <c r="L14" s="513"/>
      <c r="M14" s="513"/>
      <c r="N14" s="513"/>
    </row>
    <row r="15" spans="2:4" ht="12.75">
      <c r="B15" s="705"/>
      <c r="C15" s="705"/>
      <c r="D15" s="705"/>
    </row>
    <row r="16" spans="1:14" ht="12.75">
      <c r="A16" s="726" t="s">
        <v>5</v>
      </c>
      <c r="B16" s="722" t="s">
        <v>6</v>
      </c>
      <c r="C16" s="734"/>
      <c r="D16" s="723"/>
      <c r="E16" s="726" t="s">
        <v>7</v>
      </c>
      <c r="F16" s="726" t="s">
        <v>8</v>
      </c>
      <c r="G16" s="726" t="s">
        <v>9</v>
      </c>
      <c r="H16" s="727" t="s">
        <v>34</v>
      </c>
      <c r="I16" s="726" t="s">
        <v>10</v>
      </c>
      <c r="J16" s="726" t="s">
        <v>2</v>
      </c>
      <c r="K16" s="726" t="s">
        <v>12</v>
      </c>
      <c r="L16" s="726" t="s">
        <v>13</v>
      </c>
      <c r="M16" s="722" t="s">
        <v>14</v>
      </c>
      <c r="N16" s="723"/>
    </row>
    <row r="17" spans="1:14" ht="12.75">
      <c r="A17" s="726"/>
      <c r="B17" s="724"/>
      <c r="C17" s="735"/>
      <c r="D17" s="725"/>
      <c r="E17" s="726"/>
      <c r="F17" s="726"/>
      <c r="G17" s="726"/>
      <c r="H17" s="728"/>
      <c r="I17" s="726"/>
      <c r="J17" s="726"/>
      <c r="K17" s="726"/>
      <c r="L17" s="726"/>
      <c r="M17" s="724"/>
      <c r="N17" s="725"/>
    </row>
    <row r="18" spans="1:14" ht="12.75">
      <c r="A18" s="80">
        <v>1</v>
      </c>
      <c r="B18" s="481" t="s">
        <v>326</v>
      </c>
      <c r="C18" s="475"/>
      <c r="D18" s="275"/>
      <c r="E18" s="37">
        <v>1998</v>
      </c>
      <c r="F18" s="166">
        <v>1</v>
      </c>
      <c r="G18" s="166" t="s">
        <v>95</v>
      </c>
      <c r="H18" s="39"/>
      <c r="I18" s="38">
        <v>56.85</v>
      </c>
      <c r="J18" s="39">
        <v>81</v>
      </c>
      <c r="K18" s="77">
        <v>20</v>
      </c>
      <c r="L18" s="40" t="s">
        <v>420</v>
      </c>
      <c r="M18" s="104" t="s">
        <v>327</v>
      </c>
      <c r="N18" s="89"/>
    </row>
    <row r="19" spans="1:14" ht="12.75">
      <c r="A19" s="80">
        <v>2</v>
      </c>
      <c r="B19" s="479" t="s">
        <v>115</v>
      </c>
      <c r="C19" s="476"/>
      <c r="D19" s="97"/>
      <c r="E19" s="37">
        <v>1999</v>
      </c>
      <c r="F19" s="16">
        <v>1</v>
      </c>
      <c r="G19" s="166" t="s">
        <v>75</v>
      </c>
      <c r="H19" s="25" t="s">
        <v>283</v>
      </c>
      <c r="I19" s="38">
        <v>57.25</v>
      </c>
      <c r="J19" s="39">
        <v>69</v>
      </c>
      <c r="K19" s="77">
        <v>18</v>
      </c>
      <c r="L19" s="40" t="s">
        <v>420</v>
      </c>
      <c r="M19" s="104" t="s">
        <v>107</v>
      </c>
      <c r="N19" s="89"/>
    </row>
    <row r="20" spans="1:14" ht="12.75">
      <c r="A20" s="17">
        <v>3</v>
      </c>
      <c r="B20" s="478" t="s">
        <v>228</v>
      </c>
      <c r="C20" s="474"/>
      <c r="D20" s="212"/>
      <c r="E20" s="517">
        <v>1999</v>
      </c>
      <c r="F20" s="45">
        <v>1</v>
      </c>
      <c r="G20" s="25" t="s">
        <v>91</v>
      </c>
      <c r="H20" s="213"/>
      <c r="I20" s="518">
        <v>56.45</v>
      </c>
      <c r="J20" s="519">
        <v>64</v>
      </c>
      <c r="K20" s="195">
        <v>16</v>
      </c>
      <c r="L20" s="40" t="s">
        <v>420</v>
      </c>
      <c r="M20" s="374" t="s">
        <v>229</v>
      </c>
      <c r="N20" s="172"/>
    </row>
    <row r="21" spans="1:14" ht="12.75">
      <c r="A21" s="80">
        <v>4</v>
      </c>
      <c r="B21" s="480" t="s">
        <v>230</v>
      </c>
      <c r="C21" s="477"/>
      <c r="D21" s="100"/>
      <c r="E21" s="37">
        <v>1999</v>
      </c>
      <c r="F21" s="25">
        <v>1</v>
      </c>
      <c r="G21" s="166" t="s">
        <v>91</v>
      </c>
      <c r="H21" s="9"/>
      <c r="I21" s="10">
        <v>56.55</v>
      </c>
      <c r="J21" s="9">
        <v>58</v>
      </c>
      <c r="K21" s="77">
        <v>15</v>
      </c>
      <c r="L21" s="16">
        <v>1</v>
      </c>
      <c r="M21" s="284" t="s">
        <v>225</v>
      </c>
      <c r="N21" s="401"/>
    </row>
    <row r="22" spans="1:14" ht="12.75">
      <c r="A22" s="80">
        <v>5</v>
      </c>
      <c r="B22" s="106" t="s">
        <v>324</v>
      </c>
      <c r="C22" s="99"/>
      <c r="D22" s="100"/>
      <c r="E22" s="37">
        <v>1999</v>
      </c>
      <c r="F22" s="166">
        <v>1</v>
      </c>
      <c r="G22" s="25" t="s">
        <v>95</v>
      </c>
      <c r="H22" s="87"/>
      <c r="I22" s="38">
        <v>56.1</v>
      </c>
      <c r="J22" s="39">
        <v>56</v>
      </c>
      <c r="K22" s="195">
        <v>14</v>
      </c>
      <c r="L22" s="9">
        <v>1</v>
      </c>
      <c r="M22" s="167" t="s">
        <v>325</v>
      </c>
      <c r="N22" s="82"/>
    </row>
    <row r="23" spans="1:14" ht="12.75">
      <c r="A23" s="17">
        <v>6</v>
      </c>
      <c r="B23" s="479" t="s">
        <v>125</v>
      </c>
      <c r="C23" s="476"/>
      <c r="D23" s="97"/>
      <c r="E23" s="8">
        <v>1999</v>
      </c>
      <c r="F23" s="164" t="s">
        <v>66</v>
      </c>
      <c r="G23" s="25" t="s">
        <v>117</v>
      </c>
      <c r="H23" s="25" t="s">
        <v>118</v>
      </c>
      <c r="I23" s="10">
        <v>54.6</v>
      </c>
      <c r="J23" s="9">
        <v>55</v>
      </c>
      <c r="K23" s="77">
        <v>13</v>
      </c>
      <c r="L23" s="16">
        <v>1</v>
      </c>
      <c r="M23" s="104" t="s">
        <v>120</v>
      </c>
      <c r="N23" s="89"/>
    </row>
    <row r="24" spans="1:14" ht="12" customHeight="1">
      <c r="A24" s="80">
        <v>7</v>
      </c>
      <c r="B24" s="255" t="s">
        <v>270</v>
      </c>
      <c r="C24" s="91"/>
      <c r="D24" s="92"/>
      <c r="E24" s="8">
        <v>1998</v>
      </c>
      <c r="F24" s="45">
        <v>1</v>
      </c>
      <c r="G24" s="25" t="s">
        <v>244</v>
      </c>
      <c r="H24" s="166" t="s">
        <v>118</v>
      </c>
      <c r="I24" s="38">
        <v>57.65</v>
      </c>
      <c r="J24" s="39">
        <v>55</v>
      </c>
      <c r="K24" s="195">
        <v>12</v>
      </c>
      <c r="L24" s="40" t="s">
        <v>420</v>
      </c>
      <c r="M24" s="256" t="s">
        <v>266</v>
      </c>
      <c r="N24" s="94"/>
    </row>
    <row r="25" spans="1:14" ht="12.75">
      <c r="A25" s="80">
        <v>8</v>
      </c>
      <c r="B25" s="479" t="s">
        <v>348</v>
      </c>
      <c r="C25" s="476"/>
      <c r="D25" s="97"/>
      <c r="E25" s="8">
        <v>1999</v>
      </c>
      <c r="F25" s="164">
        <v>1</v>
      </c>
      <c r="G25" s="25" t="s">
        <v>169</v>
      </c>
      <c r="H25" s="9"/>
      <c r="I25" s="10">
        <v>55.65</v>
      </c>
      <c r="J25" s="9">
        <v>50</v>
      </c>
      <c r="K25" s="77">
        <v>11</v>
      </c>
      <c r="L25" s="16">
        <v>2</v>
      </c>
      <c r="M25" s="104" t="s">
        <v>174</v>
      </c>
      <c r="N25" s="89"/>
    </row>
    <row r="26" spans="1:15" ht="12.75">
      <c r="A26" s="17">
        <v>9</v>
      </c>
      <c r="B26" s="105" t="s">
        <v>322</v>
      </c>
      <c r="C26" s="96"/>
      <c r="D26" s="97"/>
      <c r="E26" s="8">
        <v>1999</v>
      </c>
      <c r="F26" s="16">
        <v>1</v>
      </c>
      <c r="G26" s="25" t="s">
        <v>95</v>
      </c>
      <c r="H26" s="9"/>
      <c r="I26" s="10">
        <v>55.4</v>
      </c>
      <c r="J26" s="9">
        <v>49</v>
      </c>
      <c r="K26" s="195">
        <v>10</v>
      </c>
      <c r="L26" s="36" t="s">
        <v>422</v>
      </c>
      <c r="M26" s="276" t="s">
        <v>323</v>
      </c>
      <c r="N26" s="89"/>
      <c r="O26" s="13"/>
    </row>
    <row r="27" spans="1:17" ht="12.75">
      <c r="A27" s="80">
        <v>10</v>
      </c>
      <c r="B27" s="95" t="s">
        <v>213</v>
      </c>
      <c r="C27" s="96"/>
      <c r="D27" s="97"/>
      <c r="E27" s="8">
        <v>1999</v>
      </c>
      <c r="F27" s="16">
        <v>1</v>
      </c>
      <c r="G27" s="9" t="s">
        <v>93</v>
      </c>
      <c r="H27" s="9" t="s">
        <v>384</v>
      </c>
      <c r="I27" s="10">
        <v>54.5</v>
      </c>
      <c r="J27" s="9">
        <v>33</v>
      </c>
      <c r="K27" s="77">
        <v>9</v>
      </c>
      <c r="L27" s="40"/>
      <c r="M27" s="75" t="s">
        <v>385</v>
      </c>
      <c r="N27" s="89"/>
      <c r="O27" s="13"/>
      <c r="P27" s="13"/>
      <c r="Q27" s="13"/>
    </row>
    <row r="28" spans="1:17" ht="12.75">
      <c r="A28" s="13"/>
      <c r="B28" s="13"/>
      <c r="C28" s="13"/>
      <c r="D28" s="13"/>
      <c r="F28" s="4"/>
      <c r="G28" s="13"/>
      <c r="H28" s="13"/>
      <c r="I28" s="13"/>
      <c r="J28" s="13"/>
      <c r="K28" s="13"/>
      <c r="L28" s="13"/>
      <c r="M28" s="4"/>
      <c r="N28" s="4"/>
      <c r="O28" s="13"/>
      <c r="P28" s="13"/>
      <c r="Q28" s="13"/>
    </row>
    <row r="29" spans="9:17" ht="12.75">
      <c r="I29" s="13"/>
      <c r="J29" s="13"/>
      <c r="K29" s="13"/>
      <c r="L29" s="13"/>
      <c r="M29" s="13"/>
      <c r="N29" s="13"/>
      <c r="O29" s="13"/>
      <c r="P29" s="13"/>
      <c r="Q29" s="13"/>
    </row>
    <row r="30" spans="1:14" ht="12.75">
      <c r="A30" s="13"/>
      <c r="B30" s="13"/>
      <c r="C30" s="13"/>
      <c r="D30" s="13"/>
      <c r="F30"/>
      <c r="G30" s="13"/>
      <c r="H30" s="13"/>
      <c r="I30" s="13"/>
      <c r="J30" s="13"/>
      <c r="K30" s="13"/>
      <c r="L30" s="13"/>
      <c r="M30" s="4"/>
      <c r="N30" s="4"/>
    </row>
    <row r="31" spans="1:16" ht="12.75">
      <c r="A31" s="13" t="s">
        <v>17</v>
      </c>
      <c r="B31" s="13"/>
      <c r="C31" s="13"/>
      <c r="D31" s="13"/>
      <c r="E31" s="4" t="s">
        <v>69</v>
      </c>
      <c r="F31" s="13"/>
      <c r="G31" s="14"/>
      <c r="H31" s="13"/>
      <c r="I31" s="13" t="s">
        <v>407</v>
      </c>
      <c r="J31" s="13"/>
      <c r="K31" s="13"/>
      <c r="L31" s="13"/>
      <c r="M31" s="4" t="s">
        <v>408</v>
      </c>
      <c r="N31" s="13"/>
      <c r="O31" s="4"/>
      <c r="P31" s="4"/>
    </row>
    <row r="32" spans="1:14" ht="12.75">
      <c r="A32" s="13"/>
      <c r="B32" s="13"/>
      <c r="C32" s="13"/>
      <c r="D32" s="13"/>
      <c r="E32" s="13"/>
      <c r="F32" s="13"/>
      <c r="I32" s="13"/>
      <c r="J32" s="13"/>
      <c r="K32" s="13"/>
      <c r="L32" s="13"/>
      <c r="M32" s="13"/>
      <c r="N32" s="13"/>
    </row>
    <row r="33" spans="1:16" ht="12.75">
      <c r="A33" s="13" t="s">
        <v>19</v>
      </c>
      <c r="B33" s="13"/>
      <c r="C33" s="13"/>
      <c r="D33" s="13"/>
      <c r="E33" s="4" t="s">
        <v>55</v>
      </c>
      <c r="F33" s="13"/>
      <c r="G33" s="13"/>
      <c r="H33" s="13"/>
      <c r="I33" s="13" t="s">
        <v>409</v>
      </c>
      <c r="J33" s="13"/>
      <c r="K33" s="13"/>
      <c r="L33" s="13"/>
      <c r="M33" s="4" t="s">
        <v>410</v>
      </c>
      <c r="N33" s="13"/>
      <c r="O33" s="13"/>
      <c r="P33" s="13"/>
    </row>
    <row r="34" ht="12.75">
      <c r="I34" s="78"/>
    </row>
  </sheetData>
  <sheetProtection/>
  <mergeCells count="30">
    <mergeCell ref="A1:N1"/>
    <mergeCell ref="A2:N2"/>
    <mergeCell ref="A3:N3"/>
    <mergeCell ref="A4:N4"/>
    <mergeCell ref="A5:N5"/>
    <mergeCell ref="A16:A17"/>
    <mergeCell ref="D9:K9"/>
    <mergeCell ref="B16:D17"/>
    <mergeCell ref="E16:E17"/>
    <mergeCell ref="G16:G17"/>
    <mergeCell ref="L8:N8"/>
    <mergeCell ref="D10:K10"/>
    <mergeCell ref="A9:C9"/>
    <mergeCell ref="M16:N17"/>
    <mergeCell ref="I16:I17"/>
    <mergeCell ref="H16:H17"/>
    <mergeCell ref="L16:L17"/>
    <mergeCell ref="J16:J17"/>
    <mergeCell ref="F16:F17"/>
    <mergeCell ref="K16:K17"/>
    <mergeCell ref="A8:C8"/>
    <mergeCell ref="D11:K11"/>
    <mergeCell ref="D8:K8"/>
    <mergeCell ref="B15:D15"/>
    <mergeCell ref="A6:N6"/>
    <mergeCell ref="A7:C7"/>
    <mergeCell ref="L9:N9"/>
    <mergeCell ref="L7:N7"/>
    <mergeCell ref="E7:K7"/>
    <mergeCell ref="A10:C11"/>
  </mergeCells>
  <printOptions/>
  <pageMargins left="0.4330708661417323" right="0.35433070866141736" top="1.1811023622047245" bottom="0.31496062992125984" header="0.5118110236220472" footer="0.196850393700787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zoomScalePageLayoutView="0" workbookViewId="0" topLeftCell="A13">
      <selection activeCell="N33" sqref="N33"/>
    </sheetView>
  </sheetViews>
  <sheetFormatPr defaultColWidth="9.00390625" defaultRowHeight="12.75"/>
  <cols>
    <col min="1" max="1" width="5.625" style="11" customWidth="1"/>
    <col min="2" max="2" width="13.125" style="11" customWidth="1"/>
    <col min="3" max="3" width="6.375" style="11" customWidth="1"/>
    <col min="4" max="4" width="8.25390625" style="11" customWidth="1"/>
    <col min="5" max="5" width="6.125" style="11" customWidth="1"/>
    <col min="6" max="6" width="18.875" style="11" customWidth="1"/>
    <col min="7" max="7" width="12.00390625" style="11" customWidth="1"/>
    <col min="8" max="8" width="8.625" style="11" customWidth="1"/>
    <col min="9" max="9" width="6.00390625" style="11" customWidth="1"/>
    <col min="10" max="10" width="5.375" style="11" customWidth="1"/>
    <col min="11" max="11" width="6.00390625" style="11" customWidth="1"/>
    <col min="12" max="12" width="6.375" style="11" customWidth="1"/>
    <col min="13" max="13" width="5.375" style="11" customWidth="1"/>
    <col min="14" max="14" width="7.75390625" style="11" customWidth="1"/>
    <col min="15" max="16" width="7.25390625" style="11" customWidth="1"/>
    <col min="17" max="17" width="10.125" style="11" customWidth="1"/>
    <col min="18" max="18" width="19.625" style="11" customWidth="1"/>
    <col min="19" max="16384" width="9.125" style="11" customWidth="1"/>
  </cols>
  <sheetData>
    <row r="1" spans="1:18" ht="12.75">
      <c r="A1" s="720" t="s">
        <v>32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</row>
    <row r="2" spans="1:18" ht="12.75">
      <c r="A2" s="720" t="s">
        <v>33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</row>
    <row r="3" spans="1:18" ht="12.75" customHeight="1">
      <c r="A3" s="773" t="s">
        <v>414</v>
      </c>
      <c r="B3" s="773"/>
      <c r="C3" s="773"/>
      <c r="D3" s="773"/>
      <c r="E3" s="773"/>
      <c r="F3" s="773"/>
      <c r="G3" s="773"/>
      <c r="H3" s="773"/>
      <c r="I3" s="773"/>
      <c r="J3" s="773"/>
      <c r="K3" s="773"/>
      <c r="L3" s="773"/>
      <c r="M3" s="773"/>
      <c r="N3" s="773"/>
      <c r="O3" s="773"/>
      <c r="P3" s="773"/>
      <c r="Q3" s="773"/>
      <c r="R3" s="773"/>
    </row>
    <row r="4" spans="1:18" ht="12.75">
      <c r="A4" s="730" t="s">
        <v>61</v>
      </c>
      <c r="B4" s="720"/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0"/>
      <c r="Q4" s="720"/>
      <c r="R4" s="720"/>
    </row>
    <row r="5" spans="1:18" ht="12.75">
      <c r="A5" s="730"/>
      <c r="B5" s="730"/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730"/>
      <c r="P5" s="730"/>
      <c r="Q5" s="730"/>
      <c r="R5" s="730"/>
    </row>
    <row r="6" spans="1:18" ht="12.75">
      <c r="A6" s="701" t="s">
        <v>0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701"/>
      <c r="P6" s="701"/>
      <c r="Q6" s="701"/>
      <c r="R6" s="701"/>
    </row>
    <row r="7" spans="1:18" ht="12.75">
      <c r="A7" s="706" t="s">
        <v>411</v>
      </c>
      <c r="B7" s="706"/>
      <c r="C7" s="706"/>
      <c r="D7" s="710" t="s">
        <v>97</v>
      </c>
      <c r="E7" s="710"/>
      <c r="F7" s="710"/>
      <c r="G7" s="710"/>
      <c r="H7" s="710"/>
      <c r="I7" s="710"/>
      <c r="J7" s="710"/>
      <c r="K7" s="710"/>
      <c r="L7" s="710"/>
      <c r="M7" s="710"/>
      <c r="N7" s="710"/>
      <c r="O7" s="710"/>
      <c r="P7" s="718" t="s">
        <v>59</v>
      </c>
      <c r="Q7" s="718"/>
      <c r="R7" s="718"/>
    </row>
    <row r="8" spans="1:18" ht="19.5" customHeight="1">
      <c r="A8" s="699" t="s">
        <v>62</v>
      </c>
      <c r="B8" s="699"/>
      <c r="C8" s="699"/>
      <c r="D8" s="704"/>
      <c r="E8" s="704"/>
      <c r="F8" s="704"/>
      <c r="G8" s="704"/>
      <c r="H8" s="704"/>
      <c r="I8" s="704"/>
      <c r="J8" s="704"/>
      <c r="K8" s="704"/>
      <c r="L8" s="704"/>
      <c r="M8" s="704"/>
      <c r="N8" s="704"/>
      <c r="O8" s="703"/>
      <c r="P8" s="718" t="s">
        <v>39</v>
      </c>
      <c r="Q8" s="718"/>
      <c r="R8" s="718"/>
    </row>
    <row r="9" spans="1:18" ht="12.75">
      <c r="A9" s="707" t="s">
        <v>60</v>
      </c>
      <c r="B9" s="708"/>
      <c r="C9" s="709"/>
      <c r="D9" s="774"/>
      <c r="E9" s="704"/>
      <c r="F9" s="704"/>
      <c r="G9" s="704"/>
      <c r="H9" s="704"/>
      <c r="I9" s="704"/>
      <c r="J9" s="704"/>
      <c r="K9" s="704"/>
      <c r="L9" s="704"/>
      <c r="M9" s="704"/>
      <c r="N9" s="704"/>
      <c r="O9" s="775"/>
      <c r="P9" s="707" t="s">
        <v>1</v>
      </c>
      <c r="Q9" s="708"/>
      <c r="R9" s="709"/>
    </row>
    <row r="10" spans="1:18" ht="17.25" customHeight="1">
      <c r="A10" s="2" t="s">
        <v>2</v>
      </c>
      <c r="B10" s="2" t="s">
        <v>3</v>
      </c>
      <c r="C10" s="2" t="s">
        <v>4</v>
      </c>
      <c r="D10" s="701" t="s">
        <v>28</v>
      </c>
      <c r="E10" s="701"/>
      <c r="F10" s="701"/>
      <c r="G10" s="701"/>
      <c r="H10" s="701"/>
      <c r="I10" s="701"/>
      <c r="J10" s="701"/>
      <c r="K10" s="701"/>
      <c r="L10" s="701"/>
      <c r="M10" s="701"/>
      <c r="N10" s="701"/>
      <c r="O10" s="702"/>
      <c r="P10" s="2">
        <v>1</v>
      </c>
      <c r="Q10" s="2">
        <v>2</v>
      </c>
      <c r="R10" s="2">
        <v>3</v>
      </c>
    </row>
    <row r="11" spans="1:18" ht="12.75">
      <c r="A11" s="2">
        <v>163</v>
      </c>
      <c r="B11" s="2">
        <v>204</v>
      </c>
      <c r="C11" s="2">
        <v>253.5</v>
      </c>
      <c r="D11" s="701" t="s">
        <v>105</v>
      </c>
      <c r="E11" s="701"/>
      <c r="F11" s="701"/>
      <c r="G11" s="701"/>
      <c r="H11" s="701"/>
      <c r="I11" s="701"/>
      <c r="J11" s="701"/>
      <c r="K11" s="701"/>
      <c r="L11" s="701"/>
      <c r="M11" s="701"/>
      <c r="N11" s="701"/>
      <c r="O11" s="702"/>
      <c r="P11" s="2">
        <v>145</v>
      </c>
      <c r="Q11" s="2">
        <v>115</v>
      </c>
      <c r="R11" s="2">
        <v>90</v>
      </c>
    </row>
    <row r="12" spans="1:18" ht="12.75">
      <c r="A12" s="513"/>
      <c r="B12" s="513"/>
      <c r="C12" s="513"/>
      <c r="D12" s="503"/>
      <c r="E12" s="503"/>
      <c r="F12" s="503"/>
      <c r="G12" s="503"/>
      <c r="H12" s="503"/>
      <c r="I12" s="503"/>
      <c r="J12" s="503"/>
      <c r="K12" s="503"/>
      <c r="L12" s="503"/>
      <c r="M12" s="503"/>
      <c r="N12" s="503"/>
      <c r="O12" s="18"/>
      <c r="P12" s="513"/>
      <c r="Q12" s="513"/>
      <c r="R12" s="513"/>
    </row>
    <row r="13" spans="1:18" ht="12.75">
      <c r="A13" s="514" t="s">
        <v>423</v>
      </c>
      <c r="B13" s="515"/>
      <c r="C13" s="516">
        <v>502</v>
      </c>
      <c r="D13" s="503"/>
      <c r="E13" s="503"/>
      <c r="F13" s="503"/>
      <c r="G13" s="503"/>
      <c r="H13" s="503"/>
      <c r="I13" s="503"/>
      <c r="J13" s="503"/>
      <c r="K13" s="503"/>
      <c r="L13" s="503"/>
      <c r="M13" s="503"/>
      <c r="N13" s="503"/>
      <c r="O13" s="18"/>
      <c r="P13" s="513"/>
      <c r="Q13" s="513"/>
      <c r="R13" s="513"/>
    </row>
    <row r="14" spans="1:18" ht="12.75">
      <c r="A14" s="514" t="s">
        <v>424</v>
      </c>
      <c r="B14" s="515"/>
      <c r="C14" s="516">
        <v>45</v>
      </c>
      <c r="D14" s="503"/>
      <c r="E14" s="503"/>
      <c r="F14" s="503"/>
      <c r="G14" s="503"/>
      <c r="H14" s="503"/>
      <c r="I14" s="503"/>
      <c r="J14" s="503"/>
      <c r="K14" s="503"/>
      <c r="L14" s="503"/>
      <c r="M14" s="503"/>
      <c r="N14" s="503"/>
      <c r="O14" s="18"/>
      <c r="P14" s="513"/>
      <c r="Q14" s="513"/>
      <c r="R14" s="513"/>
    </row>
    <row r="16" spans="1:18" ht="12.75" customHeight="1">
      <c r="A16" s="791" t="s">
        <v>5</v>
      </c>
      <c r="B16" s="779" t="s">
        <v>6</v>
      </c>
      <c r="C16" s="734"/>
      <c r="D16" s="791" t="s">
        <v>7</v>
      </c>
      <c r="E16" s="791" t="s">
        <v>8</v>
      </c>
      <c r="F16" s="791" t="s">
        <v>9</v>
      </c>
      <c r="G16" s="727" t="s">
        <v>34</v>
      </c>
      <c r="H16" s="791" t="s">
        <v>10</v>
      </c>
      <c r="I16" s="791" t="s">
        <v>2</v>
      </c>
      <c r="J16" s="777" t="s">
        <v>5</v>
      </c>
      <c r="K16" s="790" t="s">
        <v>3</v>
      </c>
      <c r="L16" s="790"/>
      <c r="M16" s="787" t="s">
        <v>5</v>
      </c>
      <c r="N16" s="791" t="s">
        <v>11</v>
      </c>
      <c r="O16" s="791" t="s">
        <v>13</v>
      </c>
      <c r="P16" s="791" t="s">
        <v>12</v>
      </c>
      <c r="Q16" s="779" t="s">
        <v>14</v>
      </c>
      <c r="R16" s="723"/>
    </row>
    <row r="17" spans="1:18" ht="12.75">
      <c r="A17" s="791"/>
      <c r="B17" s="724"/>
      <c r="C17" s="735"/>
      <c r="D17" s="791"/>
      <c r="E17" s="791"/>
      <c r="F17" s="791"/>
      <c r="G17" s="728"/>
      <c r="H17" s="791"/>
      <c r="I17" s="791"/>
      <c r="J17" s="778"/>
      <c r="K17" s="3" t="s">
        <v>4</v>
      </c>
      <c r="L17" s="3" t="s">
        <v>15</v>
      </c>
      <c r="M17" s="788"/>
      <c r="N17" s="791"/>
      <c r="O17" s="791"/>
      <c r="P17" s="791"/>
      <c r="Q17" s="724"/>
      <c r="R17" s="725"/>
    </row>
    <row r="18" spans="1:20" s="30" customFormat="1" ht="12.75">
      <c r="A18" s="17">
        <v>1</v>
      </c>
      <c r="B18" s="105" t="s">
        <v>144</v>
      </c>
      <c r="C18" s="97"/>
      <c r="D18" s="8">
        <v>1998</v>
      </c>
      <c r="E18" s="25" t="s">
        <v>145</v>
      </c>
      <c r="F18" s="3" t="s">
        <v>486</v>
      </c>
      <c r="G18" s="25" t="s">
        <v>147</v>
      </c>
      <c r="H18" s="10">
        <v>93.9</v>
      </c>
      <c r="I18" s="9">
        <v>175</v>
      </c>
      <c r="J18" s="16">
        <v>1</v>
      </c>
      <c r="K18" s="9">
        <v>191</v>
      </c>
      <c r="L18" s="9">
        <f>K18/2</f>
        <v>95.5</v>
      </c>
      <c r="M18" s="16">
        <v>2</v>
      </c>
      <c r="N18" s="849">
        <f>I18+L18</f>
        <v>270.5</v>
      </c>
      <c r="O18" s="9">
        <v>1</v>
      </c>
      <c r="P18" s="158">
        <v>20</v>
      </c>
      <c r="Q18" s="104" t="s">
        <v>148</v>
      </c>
      <c r="R18" s="89"/>
      <c r="S18" s="11"/>
      <c r="T18" s="11"/>
    </row>
    <row r="19" spans="1:20" s="30" customFormat="1" ht="14.25" customHeight="1">
      <c r="A19" s="17">
        <v>2</v>
      </c>
      <c r="B19" s="104" t="s">
        <v>116</v>
      </c>
      <c r="C19" s="89"/>
      <c r="D19" s="8">
        <v>1998</v>
      </c>
      <c r="E19" s="16">
        <v>1</v>
      </c>
      <c r="F19" s="25" t="s">
        <v>75</v>
      </c>
      <c r="G19" s="25" t="s">
        <v>283</v>
      </c>
      <c r="H19" s="10">
        <v>87.7</v>
      </c>
      <c r="I19" s="9">
        <v>152</v>
      </c>
      <c r="J19" s="16">
        <v>3</v>
      </c>
      <c r="K19" s="9">
        <v>181</v>
      </c>
      <c r="L19" s="9">
        <f>K19/2</f>
        <v>90.5</v>
      </c>
      <c r="M19" s="16">
        <v>6</v>
      </c>
      <c r="N19" s="849">
        <f>I19+L19</f>
        <v>242.5</v>
      </c>
      <c r="O19" s="9">
        <v>1</v>
      </c>
      <c r="P19" s="158">
        <v>18</v>
      </c>
      <c r="Q19" s="104" t="s">
        <v>107</v>
      </c>
      <c r="R19" s="89"/>
      <c r="S19" s="11"/>
      <c r="T19" s="11"/>
    </row>
    <row r="20" spans="1:20" s="30" customFormat="1" ht="12.75">
      <c r="A20" s="17">
        <v>3</v>
      </c>
      <c r="B20" s="548" t="s">
        <v>256</v>
      </c>
      <c r="C20" s="177"/>
      <c r="D20" s="16">
        <v>1998</v>
      </c>
      <c r="E20" s="16" t="s">
        <v>122</v>
      </c>
      <c r="F20" s="25" t="s">
        <v>243</v>
      </c>
      <c r="G20" s="555" t="s">
        <v>214</v>
      </c>
      <c r="H20" s="10">
        <v>87.25</v>
      </c>
      <c r="I20" s="16">
        <v>152</v>
      </c>
      <c r="J20" s="16">
        <v>2</v>
      </c>
      <c r="K20" s="16">
        <v>174</v>
      </c>
      <c r="L20" s="9">
        <f>K20/2</f>
        <v>87</v>
      </c>
      <c r="M20" s="16">
        <v>9</v>
      </c>
      <c r="N20" s="849">
        <f>I20+L20</f>
        <v>239</v>
      </c>
      <c r="O20" s="16">
        <v>1</v>
      </c>
      <c r="P20" s="17">
        <v>16</v>
      </c>
      <c r="Q20" s="104" t="s">
        <v>290</v>
      </c>
      <c r="R20" s="172"/>
      <c r="S20" s="11"/>
      <c r="T20" s="11"/>
    </row>
    <row r="21" spans="1:20" s="30" customFormat="1" ht="12.75">
      <c r="A21" s="17">
        <v>4</v>
      </c>
      <c r="B21" s="399" t="s">
        <v>313</v>
      </c>
      <c r="C21" s="177"/>
      <c r="D21" s="16">
        <v>1998</v>
      </c>
      <c r="E21" s="164">
        <v>1</v>
      </c>
      <c r="F21" s="164" t="s">
        <v>297</v>
      </c>
      <c r="G21" s="16" t="s">
        <v>298</v>
      </c>
      <c r="H21" s="437">
        <v>91.05</v>
      </c>
      <c r="I21" s="16">
        <v>129</v>
      </c>
      <c r="J21" s="16">
        <v>6</v>
      </c>
      <c r="K21" s="16">
        <v>219</v>
      </c>
      <c r="L21" s="9">
        <f>K21/2</f>
        <v>109.5</v>
      </c>
      <c r="M21" s="16">
        <v>1</v>
      </c>
      <c r="N21" s="849">
        <f>I21+L21</f>
        <v>238.5</v>
      </c>
      <c r="O21" s="16">
        <v>1</v>
      </c>
      <c r="P21" s="17">
        <v>15</v>
      </c>
      <c r="Q21" s="399" t="s">
        <v>303</v>
      </c>
      <c r="R21" s="89"/>
      <c r="S21" s="187"/>
      <c r="T21" s="11"/>
    </row>
    <row r="22" spans="1:20" s="30" customFormat="1" ht="12.75">
      <c r="A22" s="17">
        <v>5</v>
      </c>
      <c r="B22" s="273" t="s">
        <v>356</v>
      </c>
      <c r="C22" s="184"/>
      <c r="D22" s="377">
        <v>1999</v>
      </c>
      <c r="E22" s="198">
        <v>1</v>
      </c>
      <c r="F22" s="166" t="s">
        <v>320</v>
      </c>
      <c r="G22" s="378" t="s">
        <v>130</v>
      </c>
      <c r="H22" s="10">
        <v>102.6</v>
      </c>
      <c r="I22" s="554">
        <v>144</v>
      </c>
      <c r="J22" s="16">
        <v>4</v>
      </c>
      <c r="K22" s="554">
        <v>183</v>
      </c>
      <c r="L22" s="9">
        <f>K22/2</f>
        <v>91.5</v>
      </c>
      <c r="M22" s="16">
        <v>4</v>
      </c>
      <c r="N22" s="849">
        <f>I22+L22</f>
        <v>235.5</v>
      </c>
      <c r="O22" s="914" t="s">
        <v>420</v>
      </c>
      <c r="P22" s="17">
        <v>14</v>
      </c>
      <c r="Q22" s="104" t="s">
        <v>357</v>
      </c>
      <c r="R22" s="174"/>
      <c r="S22" s="11"/>
      <c r="T22" s="11"/>
    </row>
    <row r="23" spans="1:20" s="30" customFormat="1" ht="12.75">
      <c r="A23" s="17">
        <v>6</v>
      </c>
      <c r="B23" s="105" t="s">
        <v>337</v>
      </c>
      <c r="C23" s="97"/>
      <c r="D23" s="8">
        <v>1999</v>
      </c>
      <c r="E23" s="9">
        <v>1</v>
      </c>
      <c r="F23" s="166" t="s">
        <v>95</v>
      </c>
      <c r="G23" s="9"/>
      <c r="H23" s="10">
        <v>85.1</v>
      </c>
      <c r="I23" s="9">
        <v>141</v>
      </c>
      <c r="J23" s="16">
        <v>5</v>
      </c>
      <c r="K23" s="9">
        <v>180</v>
      </c>
      <c r="L23" s="9">
        <f>K23/2</f>
        <v>90</v>
      </c>
      <c r="M23" s="16">
        <v>7</v>
      </c>
      <c r="N23" s="849">
        <f>I23+L23</f>
        <v>231</v>
      </c>
      <c r="O23" s="9">
        <v>1</v>
      </c>
      <c r="P23" s="17">
        <v>13</v>
      </c>
      <c r="Q23" s="399" t="s">
        <v>327</v>
      </c>
      <c r="R23" s="172"/>
      <c r="S23" s="11"/>
      <c r="T23" s="11"/>
    </row>
    <row r="24" spans="1:20" s="30" customFormat="1" ht="12.75">
      <c r="A24" s="17">
        <v>7</v>
      </c>
      <c r="B24" s="105" t="s">
        <v>196</v>
      </c>
      <c r="C24" s="97"/>
      <c r="D24" s="37">
        <v>1999</v>
      </c>
      <c r="E24" s="39">
        <v>1</v>
      </c>
      <c r="F24" s="25" t="s">
        <v>88</v>
      </c>
      <c r="G24" s="9"/>
      <c r="H24" s="10">
        <v>92.4</v>
      </c>
      <c r="I24" s="9">
        <v>119</v>
      </c>
      <c r="J24" s="16">
        <v>10</v>
      </c>
      <c r="K24" s="9">
        <v>187</v>
      </c>
      <c r="L24" s="9">
        <f>K24/2</f>
        <v>93.5</v>
      </c>
      <c r="M24" s="16">
        <v>3</v>
      </c>
      <c r="N24" s="849">
        <f>I24+L24</f>
        <v>212.5</v>
      </c>
      <c r="O24" s="9">
        <v>1</v>
      </c>
      <c r="P24" s="17">
        <v>12</v>
      </c>
      <c r="Q24" s="104" t="s">
        <v>197</v>
      </c>
      <c r="R24" s="89"/>
      <c r="S24" s="11"/>
      <c r="T24" s="11"/>
    </row>
    <row r="25" spans="1:20" s="30" customFormat="1" ht="12.75">
      <c r="A25" s="17">
        <v>8</v>
      </c>
      <c r="B25" s="104" t="s">
        <v>139</v>
      </c>
      <c r="C25" s="89"/>
      <c r="D25" s="8">
        <v>1999</v>
      </c>
      <c r="E25" s="16">
        <v>1</v>
      </c>
      <c r="F25" s="25" t="s">
        <v>78</v>
      </c>
      <c r="G25" s="25" t="s">
        <v>130</v>
      </c>
      <c r="H25" s="10">
        <v>117.4</v>
      </c>
      <c r="I25" s="9">
        <v>124</v>
      </c>
      <c r="J25" s="16">
        <v>8</v>
      </c>
      <c r="K25" s="9">
        <v>176</v>
      </c>
      <c r="L25" s="9">
        <f>K25/2</f>
        <v>88</v>
      </c>
      <c r="M25" s="16">
        <v>8</v>
      </c>
      <c r="N25" s="849">
        <f>I25+L25</f>
        <v>212</v>
      </c>
      <c r="O25" s="40" t="s">
        <v>420</v>
      </c>
      <c r="P25" s="17">
        <v>11</v>
      </c>
      <c r="Q25" s="104" t="s">
        <v>140</v>
      </c>
      <c r="R25" s="89"/>
      <c r="S25" s="11"/>
      <c r="T25" s="11"/>
    </row>
    <row r="26" spans="1:20" s="30" customFormat="1" ht="12.75">
      <c r="A26" s="17">
        <v>9</v>
      </c>
      <c r="B26" s="104" t="s">
        <v>355</v>
      </c>
      <c r="C26" s="89"/>
      <c r="D26" s="8">
        <v>1999</v>
      </c>
      <c r="E26" s="16">
        <v>1</v>
      </c>
      <c r="F26" s="25" t="s">
        <v>320</v>
      </c>
      <c r="G26" s="25" t="s">
        <v>130</v>
      </c>
      <c r="H26" s="10">
        <v>103.8</v>
      </c>
      <c r="I26" s="9">
        <v>119</v>
      </c>
      <c r="J26" s="16">
        <v>9</v>
      </c>
      <c r="K26" s="9">
        <v>183</v>
      </c>
      <c r="L26" s="9">
        <f>K26/2</f>
        <v>91.5</v>
      </c>
      <c r="M26" s="16">
        <v>5</v>
      </c>
      <c r="N26" s="849">
        <f>I26+L26</f>
        <v>210.5</v>
      </c>
      <c r="O26" s="9">
        <v>1</v>
      </c>
      <c r="P26" s="17">
        <v>10</v>
      </c>
      <c r="Q26" s="104" t="s">
        <v>350</v>
      </c>
      <c r="R26" s="89"/>
      <c r="S26" s="11"/>
      <c r="T26" s="11"/>
    </row>
    <row r="27" spans="1:20" s="30" customFormat="1" ht="12.75">
      <c r="A27" s="17">
        <v>10</v>
      </c>
      <c r="B27" s="96" t="s">
        <v>173</v>
      </c>
      <c r="C27" s="97"/>
      <c r="D27" s="204">
        <v>1998</v>
      </c>
      <c r="E27" s="9" t="s">
        <v>122</v>
      </c>
      <c r="F27" s="98" t="s">
        <v>169</v>
      </c>
      <c r="G27" s="553"/>
      <c r="H27" s="379">
        <v>90.75</v>
      </c>
      <c r="I27" s="9">
        <v>110</v>
      </c>
      <c r="J27" s="16">
        <v>11</v>
      </c>
      <c r="K27" s="9">
        <v>141</v>
      </c>
      <c r="L27" s="9">
        <f>K27/2</f>
        <v>70.5</v>
      </c>
      <c r="M27" s="16">
        <v>10</v>
      </c>
      <c r="N27" s="849">
        <f>I27+L27</f>
        <v>180.5</v>
      </c>
      <c r="O27" s="98">
        <v>1</v>
      </c>
      <c r="P27" s="17">
        <v>9</v>
      </c>
      <c r="Q27" s="170" t="s">
        <v>174</v>
      </c>
      <c r="R27" s="175"/>
      <c r="S27" s="187"/>
      <c r="T27" s="11"/>
    </row>
    <row r="28" spans="1:18" ht="12.75">
      <c r="A28" s="17">
        <v>11</v>
      </c>
      <c r="B28" s="104" t="s">
        <v>307</v>
      </c>
      <c r="C28" s="89"/>
      <c r="D28" s="8">
        <v>1999</v>
      </c>
      <c r="E28" s="16">
        <v>1</v>
      </c>
      <c r="F28" s="25" t="s">
        <v>297</v>
      </c>
      <c r="G28" s="25" t="s">
        <v>298</v>
      </c>
      <c r="H28" s="10">
        <v>99.5</v>
      </c>
      <c r="I28" s="9">
        <v>126</v>
      </c>
      <c r="J28" s="16">
        <v>7</v>
      </c>
      <c r="K28" s="9">
        <v>100</v>
      </c>
      <c r="L28" s="9">
        <f>K28/2</f>
        <v>50</v>
      </c>
      <c r="M28" s="9">
        <v>13</v>
      </c>
      <c r="N28" s="849">
        <f>I28+L28</f>
        <v>176</v>
      </c>
      <c r="O28" s="9">
        <v>1</v>
      </c>
      <c r="P28" s="17">
        <v>8</v>
      </c>
      <c r="Q28" s="104" t="s">
        <v>305</v>
      </c>
      <c r="R28" s="89"/>
    </row>
    <row r="29" spans="1:18" ht="12.75">
      <c r="A29" s="17">
        <v>12</v>
      </c>
      <c r="B29" s="105" t="s">
        <v>375</v>
      </c>
      <c r="C29" s="97"/>
      <c r="D29" s="8">
        <v>1998</v>
      </c>
      <c r="E29" s="9">
        <v>1</v>
      </c>
      <c r="F29" s="25" t="s">
        <v>321</v>
      </c>
      <c r="G29" s="9"/>
      <c r="H29" s="10">
        <v>106.05</v>
      </c>
      <c r="I29" s="9">
        <v>75</v>
      </c>
      <c r="J29" s="16">
        <v>12</v>
      </c>
      <c r="K29" s="9">
        <v>119</v>
      </c>
      <c r="L29" s="9">
        <f>K29/2</f>
        <v>59.5</v>
      </c>
      <c r="M29" s="16">
        <v>11</v>
      </c>
      <c r="N29" s="849">
        <f>I29+L29</f>
        <v>134.5</v>
      </c>
      <c r="O29" s="40" t="s">
        <v>422</v>
      </c>
      <c r="P29" s="17">
        <v>7</v>
      </c>
      <c r="Q29" s="104" t="s">
        <v>369</v>
      </c>
      <c r="R29" s="174"/>
    </row>
    <row r="30" spans="1:18" ht="12.75">
      <c r="A30" s="17">
        <v>13</v>
      </c>
      <c r="B30" s="105" t="s">
        <v>129</v>
      </c>
      <c r="C30" s="97"/>
      <c r="D30" s="8">
        <v>1998</v>
      </c>
      <c r="E30" s="9"/>
      <c r="F30" s="25" t="s">
        <v>127</v>
      </c>
      <c r="G30" s="9"/>
      <c r="H30" s="10">
        <v>91.05</v>
      </c>
      <c r="I30" s="9">
        <v>60</v>
      </c>
      <c r="J30" s="16">
        <v>13</v>
      </c>
      <c r="K30" s="9">
        <v>100</v>
      </c>
      <c r="L30" s="98">
        <f>K30/2</f>
        <v>50</v>
      </c>
      <c r="M30" s="9">
        <v>12</v>
      </c>
      <c r="N30" s="849">
        <f>I30+L30</f>
        <v>110</v>
      </c>
      <c r="O30" s="9">
        <v>3</v>
      </c>
      <c r="P30" s="17">
        <v>6</v>
      </c>
      <c r="Q30" s="197" t="s">
        <v>128</v>
      </c>
      <c r="R30" s="89"/>
    </row>
    <row r="31" spans="1:18" ht="12.75" customHeight="1">
      <c r="A31" s="17">
        <v>14</v>
      </c>
      <c r="B31" s="245" t="s">
        <v>208</v>
      </c>
      <c r="C31" s="98"/>
      <c r="D31" s="8">
        <v>1998</v>
      </c>
      <c r="E31" s="25" t="s">
        <v>122</v>
      </c>
      <c r="F31" s="25" t="s">
        <v>94</v>
      </c>
      <c r="G31" s="173" t="s">
        <v>209</v>
      </c>
      <c r="H31" s="10">
        <v>85.05</v>
      </c>
      <c r="I31" s="9">
        <v>45</v>
      </c>
      <c r="J31" s="9">
        <v>14</v>
      </c>
      <c r="K31" s="9">
        <v>50</v>
      </c>
      <c r="L31" s="98">
        <v>25</v>
      </c>
      <c r="M31" s="897">
        <v>14</v>
      </c>
      <c r="N31" s="849">
        <f>I31+L31</f>
        <v>70</v>
      </c>
      <c r="O31" s="9"/>
      <c r="P31" s="17">
        <v>5</v>
      </c>
      <c r="Q31" s="167" t="s">
        <v>210</v>
      </c>
      <c r="R31" s="401"/>
    </row>
    <row r="32" spans="1:17" ht="12.75">
      <c r="A32" s="181"/>
      <c r="B32" s="13"/>
      <c r="C32" s="13"/>
      <c r="D32" s="13"/>
      <c r="F32" s="4"/>
      <c r="G32" s="13"/>
      <c r="H32" s="13"/>
      <c r="I32" s="13"/>
      <c r="J32" s="13"/>
      <c r="K32" s="13"/>
      <c r="L32" s="13"/>
      <c r="M32" s="4"/>
      <c r="N32" s="13"/>
      <c r="O32" s="13"/>
      <c r="P32" s="13"/>
      <c r="Q32" s="13"/>
    </row>
    <row r="33" spans="1:17" ht="12.75">
      <c r="A33" s="882" t="s">
        <v>496</v>
      </c>
      <c r="B33" s="882"/>
      <c r="C33" s="882"/>
      <c r="D33" s="883"/>
      <c r="E33" s="884"/>
      <c r="F33" s="882"/>
      <c r="H33" s="882" t="s">
        <v>504</v>
      </c>
      <c r="I33" s="882"/>
      <c r="J33" s="13"/>
      <c r="K33" s="13"/>
      <c r="L33" s="13"/>
      <c r="M33" s="13"/>
      <c r="N33" s="13"/>
      <c r="O33" s="13"/>
      <c r="P33" s="13"/>
      <c r="Q33" s="13"/>
    </row>
    <row r="34" spans="1:17" ht="12.75">
      <c r="A34" s="882" t="s">
        <v>510</v>
      </c>
      <c r="B34" s="882"/>
      <c r="C34" s="882"/>
      <c r="D34" s="883"/>
      <c r="E34" s="884"/>
      <c r="F34" s="882"/>
      <c r="H34" s="882" t="s">
        <v>515</v>
      </c>
      <c r="I34" s="882"/>
      <c r="K34" s="267"/>
      <c r="L34" s="13"/>
      <c r="M34" s="4"/>
      <c r="N34" s="13"/>
      <c r="O34" s="13"/>
      <c r="P34" s="13"/>
      <c r="Q34" s="13"/>
    </row>
    <row r="36" spans="1:17" ht="12.75">
      <c r="A36" s="13" t="s">
        <v>16</v>
      </c>
      <c r="B36" s="13" t="s">
        <v>17</v>
      </c>
      <c r="C36" s="13"/>
      <c r="D36" s="13"/>
      <c r="E36" s="13"/>
      <c r="F36" s="4" t="s">
        <v>69</v>
      </c>
      <c r="G36" s="13"/>
      <c r="H36" s="14"/>
      <c r="I36" s="13" t="s">
        <v>407</v>
      </c>
      <c r="K36" s="13"/>
      <c r="L36" s="13"/>
      <c r="M36" s="13"/>
      <c r="O36" s="4" t="s">
        <v>408</v>
      </c>
      <c r="P36" s="4"/>
      <c r="Q36" s="4"/>
    </row>
    <row r="37" spans="2:15" ht="12.75">
      <c r="B37" s="13"/>
      <c r="C37" s="13"/>
      <c r="D37" s="13"/>
      <c r="E37" s="13"/>
      <c r="F37" s="13"/>
      <c r="G37" s="13"/>
      <c r="I37" s="13"/>
      <c r="K37" s="13"/>
      <c r="L37" s="13"/>
      <c r="M37" s="13"/>
      <c r="O37" s="13"/>
    </row>
    <row r="38" spans="1:17" ht="12.75">
      <c r="A38" s="13" t="s">
        <v>18</v>
      </c>
      <c r="B38" s="13" t="s">
        <v>19</v>
      </c>
      <c r="C38" s="13"/>
      <c r="D38" s="13"/>
      <c r="E38" s="13"/>
      <c r="F38" s="4" t="s">
        <v>55</v>
      </c>
      <c r="G38" s="13"/>
      <c r="H38" s="13"/>
      <c r="I38" s="13" t="s">
        <v>409</v>
      </c>
      <c r="K38" s="13"/>
      <c r="L38" s="13"/>
      <c r="M38" s="13"/>
      <c r="O38" s="4" t="s">
        <v>410</v>
      </c>
      <c r="P38" s="13"/>
      <c r="Q38" s="13"/>
    </row>
    <row r="39" ht="12.75">
      <c r="J39" s="78"/>
    </row>
  </sheetData>
  <sheetProtection/>
  <mergeCells count="32">
    <mergeCell ref="A1:R1"/>
    <mergeCell ref="A2:R2"/>
    <mergeCell ref="A3:R3"/>
    <mergeCell ref="A4:R4"/>
    <mergeCell ref="A5:R5"/>
    <mergeCell ref="A7:C7"/>
    <mergeCell ref="P7:R7"/>
    <mergeCell ref="A6:R6"/>
    <mergeCell ref="D7:O7"/>
    <mergeCell ref="A8:C8"/>
    <mergeCell ref="B16:C17"/>
    <mergeCell ref="M16:M17"/>
    <mergeCell ref="D10:O10"/>
    <mergeCell ref="P8:R8"/>
    <mergeCell ref="E16:E17"/>
    <mergeCell ref="D16:D17"/>
    <mergeCell ref="D9:O9"/>
    <mergeCell ref="D8:O8"/>
    <mergeCell ref="A16:A17"/>
    <mergeCell ref="G16:G17"/>
    <mergeCell ref="J16:J17"/>
    <mergeCell ref="N16:N17"/>
    <mergeCell ref="O16:O17"/>
    <mergeCell ref="D11:O11"/>
    <mergeCell ref="F16:F17"/>
    <mergeCell ref="P9:R9"/>
    <mergeCell ref="A9:C9"/>
    <mergeCell ref="H16:H17"/>
    <mergeCell ref="Q16:R17"/>
    <mergeCell ref="K16:L16"/>
    <mergeCell ref="I16:I17"/>
    <mergeCell ref="P16:P17"/>
  </mergeCells>
  <printOptions/>
  <pageMargins left="0.35" right="0.15748031496062992" top="1.0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97"/>
  <sheetViews>
    <sheetView zoomScalePageLayoutView="0" workbookViewId="0" topLeftCell="A79">
      <selection activeCell="C26" sqref="C26:P26"/>
    </sheetView>
  </sheetViews>
  <sheetFormatPr defaultColWidth="9.00390625" defaultRowHeight="12.75"/>
  <cols>
    <col min="1" max="1" width="10.625" style="0" customWidth="1"/>
    <col min="5" max="5" width="7.875" style="0" customWidth="1"/>
    <col min="6" max="6" width="8.125" style="0" customWidth="1"/>
    <col min="7" max="7" width="21.25390625" style="0" customWidth="1"/>
    <col min="11" max="11" width="8.625" style="0" customWidth="1"/>
    <col min="12" max="12" width="8.75390625" style="0" customWidth="1"/>
    <col min="13" max="13" width="7.625" style="0" customWidth="1"/>
    <col min="14" max="14" width="5.25390625" style="0" customWidth="1"/>
    <col min="15" max="15" width="5.375" style="0" customWidth="1"/>
    <col min="17" max="17" width="17.625" style="0" customWidth="1"/>
  </cols>
  <sheetData>
    <row r="1" spans="1:17" ht="25.5">
      <c r="A1" s="815" t="s">
        <v>433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569"/>
      <c r="N1" s="569"/>
      <c r="O1" s="569"/>
      <c r="P1" s="569"/>
      <c r="Q1" s="569"/>
    </row>
    <row r="2" spans="1:17" ht="15">
      <c r="A2" s="686" t="s">
        <v>395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14"/>
      <c r="N2" s="14"/>
      <c r="O2" s="14"/>
      <c r="P2" s="11"/>
      <c r="Q2" s="11"/>
    </row>
    <row r="3" spans="1:17" ht="25.5">
      <c r="A3" s="687" t="s">
        <v>432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14"/>
      <c r="N3" s="14"/>
      <c r="O3" s="14"/>
      <c r="P3" s="11"/>
      <c r="Q3" s="11"/>
    </row>
    <row r="4" spans="1:17" ht="12.75">
      <c r="A4" s="688" t="s">
        <v>390</v>
      </c>
      <c r="B4" s="688" t="s">
        <v>391</v>
      </c>
      <c r="C4" s="689" t="s">
        <v>6</v>
      </c>
      <c r="D4" s="689"/>
      <c r="E4" s="689" t="s">
        <v>7</v>
      </c>
      <c r="F4" s="689" t="s">
        <v>8</v>
      </c>
      <c r="G4" s="689" t="s">
        <v>9</v>
      </c>
      <c r="H4" s="689" t="s">
        <v>34</v>
      </c>
      <c r="I4" s="689" t="s">
        <v>10</v>
      </c>
      <c r="J4" s="793" t="s">
        <v>2</v>
      </c>
      <c r="K4" s="801" t="s">
        <v>3</v>
      </c>
      <c r="L4" s="801"/>
      <c r="M4" s="793" t="s">
        <v>11</v>
      </c>
      <c r="N4" s="793" t="s">
        <v>13</v>
      </c>
      <c r="O4" s="793" t="s">
        <v>12</v>
      </c>
      <c r="P4" s="794" t="s">
        <v>14</v>
      </c>
      <c r="Q4" s="795"/>
    </row>
    <row r="5" spans="1:17" ht="12.75">
      <c r="A5" s="802"/>
      <c r="B5" s="688"/>
      <c r="C5" s="820"/>
      <c r="D5" s="820"/>
      <c r="E5" s="689"/>
      <c r="F5" s="689"/>
      <c r="G5" s="689"/>
      <c r="H5" s="689"/>
      <c r="I5" s="689"/>
      <c r="J5" s="793"/>
      <c r="K5" s="559" t="s">
        <v>4</v>
      </c>
      <c r="L5" s="559" t="s">
        <v>15</v>
      </c>
      <c r="M5" s="793"/>
      <c r="N5" s="793"/>
      <c r="O5" s="793"/>
      <c r="P5" s="796"/>
      <c r="Q5" s="797"/>
    </row>
    <row r="6" spans="1:17" ht="12.75">
      <c r="A6" s="840"/>
      <c r="B6" s="841">
        <v>1</v>
      </c>
      <c r="C6" s="201" t="s">
        <v>272</v>
      </c>
      <c r="D6" s="182"/>
      <c r="E6" s="45">
        <v>1999</v>
      </c>
      <c r="F6" s="45">
        <v>1</v>
      </c>
      <c r="G6" s="166" t="s">
        <v>244</v>
      </c>
      <c r="H6" s="169"/>
      <c r="I6" s="423">
        <v>61.1</v>
      </c>
      <c r="J6" s="45"/>
      <c r="K6" s="234"/>
      <c r="L6" s="234"/>
      <c r="M6" s="208"/>
      <c r="N6" s="456"/>
      <c r="O6" s="208"/>
      <c r="P6" s="201" t="s">
        <v>273</v>
      </c>
      <c r="Q6" s="561"/>
    </row>
    <row r="7" spans="1:17" ht="13.5" thickBot="1">
      <c r="A7" s="847"/>
      <c r="B7" s="848">
        <v>2</v>
      </c>
      <c r="C7" s="441" t="s">
        <v>173</v>
      </c>
      <c r="D7" s="442"/>
      <c r="E7" s="133">
        <v>1998</v>
      </c>
      <c r="F7" s="130" t="s">
        <v>122</v>
      </c>
      <c r="G7" s="130" t="s">
        <v>169</v>
      </c>
      <c r="H7" s="130"/>
      <c r="I7" s="450">
        <v>90.75</v>
      </c>
      <c r="J7" s="130"/>
      <c r="K7" s="148"/>
      <c r="L7" s="130"/>
      <c r="M7" s="130"/>
      <c r="N7" s="130"/>
      <c r="O7" s="451"/>
      <c r="P7" s="132" t="s">
        <v>174</v>
      </c>
      <c r="Q7" s="671"/>
    </row>
    <row r="8" spans="1:17" ht="12.75">
      <c r="A8" s="800">
        <v>1</v>
      </c>
      <c r="B8" s="846">
        <v>1</v>
      </c>
      <c r="C8" s="201" t="s">
        <v>340</v>
      </c>
      <c r="D8" s="182"/>
      <c r="E8" s="45">
        <v>1998</v>
      </c>
      <c r="F8" s="45">
        <v>1</v>
      </c>
      <c r="G8" s="166" t="s">
        <v>95</v>
      </c>
      <c r="H8" s="169"/>
      <c r="I8" s="423">
        <v>70.7</v>
      </c>
      <c r="J8" s="45"/>
      <c r="K8" s="234"/>
      <c r="L8" s="234"/>
      <c r="M8" s="208"/>
      <c r="N8" s="456"/>
      <c r="O8" s="208"/>
      <c r="P8" s="201" t="s">
        <v>341</v>
      </c>
      <c r="Q8" s="561"/>
    </row>
    <row r="9" spans="1:17" ht="13.5" thickBot="1">
      <c r="A9" s="798"/>
      <c r="B9" s="842">
        <v>2</v>
      </c>
      <c r="C9" s="168" t="s">
        <v>322</v>
      </c>
      <c r="D9" s="101"/>
      <c r="E9" s="8">
        <v>1999</v>
      </c>
      <c r="F9" s="164">
        <v>1</v>
      </c>
      <c r="G9" s="25" t="s">
        <v>95</v>
      </c>
      <c r="H9" s="25"/>
      <c r="I9" s="10">
        <v>55.4</v>
      </c>
      <c r="J9" s="9"/>
      <c r="K9" s="9"/>
      <c r="L9" s="130"/>
      <c r="M9" s="77"/>
      <c r="N9" s="151"/>
      <c r="O9" s="77"/>
      <c r="P9" s="104" t="s">
        <v>323</v>
      </c>
      <c r="Q9" s="561"/>
    </row>
    <row r="10" spans="1:17" ht="12.75">
      <c r="A10" s="798"/>
      <c r="B10" s="841">
        <v>3</v>
      </c>
      <c r="C10" s="532" t="s">
        <v>348</v>
      </c>
      <c r="D10" s="533"/>
      <c r="E10" s="39">
        <v>1999</v>
      </c>
      <c r="F10" s="9">
        <v>1</v>
      </c>
      <c r="G10" s="39" t="s">
        <v>169</v>
      </c>
      <c r="H10" s="79"/>
      <c r="I10" s="379">
        <v>55.65</v>
      </c>
      <c r="J10" s="537"/>
      <c r="K10" s="39"/>
      <c r="L10" s="537"/>
      <c r="M10" s="380"/>
      <c r="N10" s="40"/>
      <c r="O10" s="380"/>
      <c r="P10" s="541" t="s">
        <v>174</v>
      </c>
      <c r="Q10" s="561"/>
    </row>
    <row r="11" spans="1:17" ht="12.75">
      <c r="A11" s="798"/>
      <c r="B11" s="842">
        <v>4</v>
      </c>
      <c r="C11" s="183" t="s">
        <v>291</v>
      </c>
      <c r="D11" s="89"/>
      <c r="E11" s="16">
        <v>1998</v>
      </c>
      <c r="F11" s="16">
        <v>1</v>
      </c>
      <c r="G11" s="164" t="s">
        <v>243</v>
      </c>
      <c r="H11" s="3" t="s">
        <v>214</v>
      </c>
      <c r="I11" s="437">
        <v>53.05</v>
      </c>
      <c r="J11" s="16"/>
      <c r="K11" s="16"/>
      <c r="L11" s="16"/>
      <c r="M11" s="17"/>
      <c r="N11" s="40"/>
      <c r="O11" s="17"/>
      <c r="P11" s="542" t="s">
        <v>287</v>
      </c>
      <c r="Q11" s="561"/>
    </row>
    <row r="12" spans="1:17" ht="12.75">
      <c r="A12" s="798"/>
      <c r="B12" s="843">
        <v>5</v>
      </c>
      <c r="C12" s="168" t="s">
        <v>419</v>
      </c>
      <c r="D12" s="101"/>
      <c r="E12" s="8">
        <v>1998</v>
      </c>
      <c r="F12" s="9">
        <v>1</v>
      </c>
      <c r="G12" s="9" t="s">
        <v>75</v>
      </c>
      <c r="H12" s="9"/>
      <c r="I12" s="28">
        <v>56.5</v>
      </c>
      <c r="J12" s="25"/>
      <c r="K12" s="25"/>
      <c r="L12" s="9"/>
      <c r="M12" s="77"/>
      <c r="N12" s="40"/>
      <c r="O12" s="77"/>
      <c r="P12" s="75" t="s">
        <v>110</v>
      </c>
      <c r="Q12" s="844"/>
    </row>
    <row r="13" spans="1:17" ht="13.5" thickBot="1">
      <c r="A13" s="799"/>
      <c r="B13" s="591">
        <v>6</v>
      </c>
      <c r="C13" s="472" t="s">
        <v>365</v>
      </c>
      <c r="D13" s="592"/>
      <c r="E13" s="131">
        <v>1998</v>
      </c>
      <c r="F13" s="131">
        <v>3</v>
      </c>
      <c r="G13" s="42" t="s">
        <v>364</v>
      </c>
      <c r="H13" s="465" t="s">
        <v>366</v>
      </c>
      <c r="I13" s="611">
        <v>64.95</v>
      </c>
      <c r="J13" s="131"/>
      <c r="K13" s="131"/>
      <c r="L13" s="131"/>
      <c r="M13" s="466"/>
      <c r="N13" s="461"/>
      <c r="O13" s="466"/>
      <c r="P13" s="472" t="s">
        <v>367</v>
      </c>
      <c r="Q13" s="845"/>
    </row>
    <row r="14" spans="1:17" ht="12.75">
      <c r="A14" s="816" t="s">
        <v>434</v>
      </c>
      <c r="B14" s="588">
        <v>1</v>
      </c>
      <c r="C14" s="589" t="s">
        <v>347</v>
      </c>
      <c r="D14" s="182"/>
      <c r="E14" s="45">
        <v>1999</v>
      </c>
      <c r="F14" s="662">
        <v>1</v>
      </c>
      <c r="G14" s="628" t="s">
        <v>345</v>
      </c>
      <c r="H14" s="182"/>
      <c r="I14" s="423">
        <v>56.75</v>
      </c>
      <c r="J14" s="45"/>
      <c r="K14" s="45"/>
      <c r="L14" s="45"/>
      <c r="M14" s="205"/>
      <c r="N14" s="456"/>
      <c r="O14" s="205"/>
      <c r="P14" s="590" t="s">
        <v>346</v>
      </c>
      <c r="Q14" s="182"/>
    </row>
    <row r="15" spans="1:17" ht="13.5" thickBot="1">
      <c r="A15" s="817"/>
      <c r="B15" s="562">
        <v>2</v>
      </c>
      <c r="C15" s="575" t="s">
        <v>326</v>
      </c>
      <c r="D15" s="102"/>
      <c r="E15" s="9">
        <v>1998</v>
      </c>
      <c r="F15" s="9">
        <v>1</v>
      </c>
      <c r="G15" s="42" t="s">
        <v>95</v>
      </c>
      <c r="H15" s="79"/>
      <c r="I15" s="10">
        <v>56.85</v>
      </c>
      <c r="J15" s="9"/>
      <c r="K15" s="9"/>
      <c r="L15" s="9"/>
      <c r="M15" s="77"/>
      <c r="N15" s="151"/>
      <c r="O15" s="77"/>
      <c r="P15" s="167" t="s">
        <v>327</v>
      </c>
      <c r="Q15" s="177"/>
    </row>
    <row r="16" spans="1:17" ht="12.75">
      <c r="A16" s="817"/>
      <c r="B16" s="564">
        <v>3</v>
      </c>
      <c r="C16" s="551" t="s">
        <v>228</v>
      </c>
      <c r="D16" s="101"/>
      <c r="E16" s="8">
        <v>1999</v>
      </c>
      <c r="F16" s="164">
        <v>1</v>
      </c>
      <c r="G16" s="166" t="s">
        <v>91</v>
      </c>
      <c r="H16" s="9"/>
      <c r="I16" s="518">
        <v>56.45</v>
      </c>
      <c r="J16" s="9"/>
      <c r="K16" s="9"/>
      <c r="L16" s="9"/>
      <c r="M16" s="77"/>
      <c r="N16" s="151"/>
      <c r="O16" s="77"/>
      <c r="P16" s="104" t="s">
        <v>229</v>
      </c>
      <c r="Q16" s="176"/>
    </row>
    <row r="17" spans="1:17" ht="12.75">
      <c r="A17" s="817"/>
      <c r="B17" s="577">
        <v>4</v>
      </c>
      <c r="C17" s="549" t="s">
        <v>125</v>
      </c>
      <c r="D17" s="101"/>
      <c r="E17" s="8">
        <v>1999</v>
      </c>
      <c r="F17" s="25" t="s">
        <v>66</v>
      </c>
      <c r="G17" s="25" t="s">
        <v>117</v>
      </c>
      <c r="H17" s="25" t="s">
        <v>118</v>
      </c>
      <c r="I17" s="10">
        <v>54.6</v>
      </c>
      <c r="J17" s="25"/>
      <c r="K17" s="9"/>
      <c r="L17" s="98"/>
      <c r="M17" s="195"/>
      <c r="N17" s="151"/>
      <c r="O17" s="195"/>
      <c r="P17" s="183" t="s">
        <v>120</v>
      </c>
      <c r="Q17" s="176"/>
    </row>
    <row r="18" spans="1:17" ht="12.75">
      <c r="A18" s="817"/>
      <c r="B18" s="578">
        <v>5</v>
      </c>
      <c r="C18" s="576" t="s">
        <v>213</v>
      </c>
      <c r="D18" s="534"/>
      <c r="E18" s="394">
        <v>1999</v>
      </c>
      <c r="F18" s="535">
        <v>1</v>
      </c>
      <c r="G18" s="25" t="s">
        <v>93</v>
      </c>
      <c r="H18" s="3" t="s">
        <v>214</v>
      </c>
      <c r="I18" s="397">
        <v>54.5</v>
      </c>
      <c r="J18" s="395"/>
      <c r="K18" s="395"/>
      <c r="L18" s="539"/>
      <c r="M18" s="540"/>
      <c r="N18" s="151"/>
      <c r="O18" s="540"/>
      <c r="P18" s="259" t="s">
        <v>215</v>
      </c>
      <c r="Q18" s="176"/>
    </row>
    <row r="19" spans="1:17" ht="13.5" thickBot="1">
      <c r="A19" s="818"/>
      <c r="B19" s="591">
        <v>6</v>
      </c>
      <c r="C19" s="594" t="s">
        <v>230</v>
      </c>
      <c r="D19" s="595"/>
      <c r="E19" s="131">
        <v>1999</v>
      </c>
      <c r="F19" s="131">
        <v>1</v>
      </c>
      <c r="G19" s="34" t="s">
        <v>91</v>
      </c>
      <c r="H19" s="596"/>
      <c r="I19" s="450">
        <v>56.55</v>
      </c>
      <c r="J19" s="131"/>
      <c r="K19" s="131"/>
      <c r="L19" s="131"/>
      <c r="M19" s="466"/>
      <c r="N19" s="461"/>
      <c r="O19" s="466"/>
      <c r="P19" s="33" t="s">
        <v>225</v>
      </c>
      <c r="Q19" s="592"/>
    </row>
    <row r="20" spans="1:17" ht="12.75">
      <c r="A20" s="800">
        <v>3</v>
      </c>
      <c r="B20" s="588">
        <v>1</v>
      </c>
      <c r="C20" s="431" t="s">
        <v>216</v>
      </c>
      <c r="D20" s="593"/>
      <c r="E20" s="37">
        <v>1998</v>
      </c>
      <c r="F20" s="169">
        <v>1</v>
      </c>
      <c r="G20" s="166" t="s">
        <v>93</v>
      </c>
      <c r="H20" s="171" t="s">
        <v>214</v>
      </c>
      <c r="I20" s="38">
        <v>60.1</v>
      </c>
      <c r="J20" s="39"/>
      <c r="K20" s="39"/>
      <c r="L20" s="39"/>
      <c r="M20" s="206"/>
      <c r="N20" s="456"/>
      <c r="O20" s="206"/>
      <c r="P20" s="197" t="s">
        <v>215</v>
      </c>
      <c r="Q20" s="182"/>
    </row>
    <row r="21" spans="1:17" ht="12.75">
      <c r="A21" s="798"/>
      <c r="B21" s="562">
        <v>2</v>
      </c>
      <c r="C21" s="183" t="s">
        <v>233</v>
      </c>
      <c r="D21" s="89"/>
      <c r="E21" s="8">
        <v>1998</v>
      </c>
      <c r="F21" s="16">
        <v>1</v>
      </c>
      <c r="G21" s="9" t="s">
        <v>91</v>
      </c>
      <c r="H21" s="9"/>
      <c r="I21" s="10">
        <v>63</v>
      </c>
      <c r="J21" s="9"/>
      <c r="K21" s="9"/>
      <c r="L21" s="9"/>
      <c r="M21" s="77"/>
      <c r="N21" s="9"/>
      <c r="O21" s="158"/>
      <c r="P21" s="183" t="s">
        <v>234</v>
      </c>
      <c r="Q21" s="177"/>
    </row>
    <row r="22" spans="1:17" ht="12.75">
      <c r="A22" s="798"/>
      <c r="B22" s="560">
        <v>3</v>
      </c>
      <c r="C22" s="571" t="s">
        <v>370</v>
      </c>
      <c r="D22" s="417"/>
      <c r="E22" s="8">
        <v>1998</v>
      </c>
      <c r="F22" s="164">
        <v>1</v>
      </c>
      <c r="G22" s="25" t="s">
        <v>321</v>
      </c>
      <c r="H22" s="25"/>
      <c r="I22" s="10">
        <v>62.4</v>
      </c>
      <c r="J22" s="9"/>
      <c r="K22" s="9"/>
      <c r="L22" s="9"/>
      <c r="M22" s="77"/>
      <c r="N22" s="35"/>
      <c r="O22" s="77"/>
      <c r="P22" s="32" t="s">
        <v>371</v>
      </c>
      <c r="Q22" s="176"/>
    </row>
    <row r="23" spans="1:17" ht="12.75">
      <c r="A23" s="798"/>
      <c r="B23" s="562">
        <v>4</v>
      </c>
      <c r="C23" s="567" t="s">
        <v>271</v>
      </c>
      <c r="D23" s="176"/>
      <c r="E23" s="16">
        <v>1999</v>
      </c>
      <c r="F23" s="164">
        <v>1</v>
      </c>
      <c r="G23" s="164" t="s">
        <v>244</v>
      </c>
      <c r="H23" s="572" t="s">
        <v>118</v>
      </c>
      <c r="I23" s="437">
        <v>62.9</v>
      </c>
      <c r="J23" s="16"/>
      <c r="K23" s="16"/>
      <c r="L23" s="16"/>
      <c r="M23" s="17"/>
      <c r="N23" s="16"/>
      <c r="O23" s="17"/>
      <c r="P23" s="567" t="s">
        <v>378</v>
      </c>
      <c r="Q23" s="176"/>
    </row>
    <row r="24" spans="1:17" ht="12.75">
      <c r="A24" s="798"/>
      <c r="B24" s="564">
        <v>5</v>
      </c>
      <c r="C24" s="573" t="s">
        <v>416</v>
      </c>
      <c r="D24" s="176"/>
      <c r="E24" s="224">
        <v>1999</v>
      </c>
      <c r="F24" s="224">
        <v>1</v>
      </c>
      <c r="G24" s="164" t="s">
        <v>380</v>
      </c>
      <c r="H24" s="164" t="s">
        <v>381</v>
      </c>
      <c r="I24" s="676">
        <v>62.45</v>
      </c>
      <c r="J24" s="16"/>
      <c r="K24" s="16"/>
      <c r="L24" s="16"/>
      <c r="M24" s="226"/>
      <c r="N24" s="40"/>
      <c r="O24" s="17"/>
      <c r="P24" s="573" t="s">
        <v>417</v>
      </c>
      <c r="Q24" s="176"/>
    </row>
    <row r="25" spans="1:17" ht="13.5" thickBot="1">
      <c r="A25" s="799"/>
      <c r="B25" s="591">
        <v>6</v>
      </c>
      <c r="C25" s="597" t="s">
        <v>431</v>
      </c>
      <c r="D25" s="592"/>
      <c r="E25" s="598">
        <v>1999</v>
      </c>
      <c r="F25" s="599">
        <v>1</v>
      </c>
      <c r="G25" s="600" t="s">
        <v>82</v>
      </c>
      <c r="H25" s="592"/>
      <c r="I25" s="675">
        <v>60.55</v>
      </c>
      <c r="J25" s="592"/>
      <c r="K25" s="592"/>
      <c r="L25" s="592"/>
      <c r="M25" s="601"/>
      <c r="N25" s="592"/>
      <c r="O25" s="592"/>
      <c r="P25" s="602" t="s">
        <v>418</v>
      </c>
      <c r="Q25" s="592"/>
    </row>
    <row r="26" spans="1:17" ht="12.75">
      <c r="A26" s="800">
        <v>4</v>
      </c>
      <c r="B26" s="588">
        <v>1</v>
      </c>
      <c r="C26" s="246"/>
      <c r="D26" s="182"/>
      <c r="E26" s="222"/>
      <c r="F26" s="248"/>
      <c r="G26" s="166"/>
      <c r="H26" s="248"/>
      <c r="I26" s="38"/>
      <c r="J26" s="45"/>
      <c r="K26" s="45"/>
      <c r="L26" s="45"/>
      <c r="M26" s="206"/>
      <c r="N26" s="234"/>
      <c r="O26" s="205"/>
      <c r="P26" s="589"/>
      <c r="Q26" s="561"/>
    </row>
    <row r="27" spans="1:17" ht="12.75">
      <c r="A27" s="798"/>
      <c r="B27" s="562">
        <v>2</v>
      </c>
      <c r="C27" s="106"/>
      <c r="D27" s="102"/>
      <c r="E27" s="8"/>
      <c r="F27" s="9"/>
      <c r="G27" s="25"/>
      <c r="H27" s="9"/>
      <c r="I27" s="10"/>
      <c r="J27" s="9"/>
      <c r="K27" s="9"/>
      <c r="L27" s="9"/>
      <c r="M27" s="77"/>
      <c r="N27" s="40"/>
      <c r="O27" s="77"/>
      <c r="P27" s="104"/>
      <c r="Q27" s="561"/>
    </row>
    <row r="28" spans="1:17" ht="12.75">
      <c r="A28" s="798"/>
      <c r="B28" s="560">
        <v>3</v>
      </c>
      <c r="C28" s="194" t="s">
        <v>232</v>
      </c>
      <c r="D28" s="177"/>
      <c r="E28" s="16">
        <v>1998</v>
      </c>
      <c r="F28" s="9">
        <v>1</v>
      </c>
      <c r="G28" s="9" t="s">
        <v>91</v>
      </c>
      <c r="H28" s="39"/>
      <c r="I28" s="10">
        <v>62.1</v>
      </c>
      <c r="J28" s="16"/>
      <c r="K28" s="16"/>
      <c r="L28" s="16"/>
      <c r="M28" s="17"/>
      <c r="N28" s="180"/>
      <c r="O28" s="17"/>
      <c r="P28" s="104" t="s">
        <v>229</v>
      </c>
      <c r="Q28" s="561"/>
    </row>
    <row r="29" spans="1:17" ht="12.75">
      <c r="A29" s="798"/>
      <c r="B29" s="562">
        <v>4</v>
      </c>
      <c r="C29" s="106" t="s">
        <v>258</v>
      </c>
      <c r="D29" s="100"/>
      <c r="E29" s="8">
        <v>1998</v>
      </c>
      <c r="F29" s="25">
        <v>1</v>
      </c>
      <c r="G29" s="25" t="s">
        <v>243</v>
      </c>
      <c r="H29" s="171" t="s">
        <v>214</v>
      </c>
      <c r="I29" s="10">
        <v>62.95</v>
      </c>
      <c r="J29" s="9"/>
      <c r="K29" s="9"/>
      <c r="L29" s="9"/>
      <c r="M29" s="77"/>
      <c r="N29" s="36"/>
      <c r="O29" s="77"/>
      <c r="P29" s="167" t="s">
        <v>289</v>
      </c>
      <c r="Q29" s="566"/>
    </row>
    <row r="30" spans="1:17" ht="12.75">
      <c r="A30" s="798"/>
      <c r="B30" s="564">
        <v>5</v>
      </c>
      <c r="C30" s="183" t="s">
        <v>191</v>
      </c>
      <c r="D30" s="76"/>
      <c r="E30" s="8">
        <v>1999</v>
      </c>
      <c r="F30" s="9">
        <v>1</v>
      </c>
      <c r="G30" s="25" t="s">
        <v>86</v>
      </c>
      <c r="H30" s="9"/>
      <c r="I30" s="10">
        <v>61</v>
      </c>
      <c r="J30" s="9"/>
      <c r="K30" s="9"/>
      <c r="L30" s="9"/>
      <c r="M30" s="77"/>
      <c r="N30" s="93"/>
      <c r="O30" s="77"/>
      <c r="P30" s="183" t="s">
        <v>186</v>
      </c>
      <c r="Q30" s="176"/>
    </row>
    <row r="31" spans="1:17" ht="13.5" thickBot="1">
      <c r="A31" s="799"/>
      <c r="B31" s="591">
        <v>6</v>
      </c>
      <c r="C31" s="603" t="s">
        <v>359</v>
      </c>
      <c r="D31" s="595"/>
      <c r="E31" s="598">
        <v>1999</v>
      </c>
      <c r="F31" s="599">
        <v>1</v>
      </c>
      <c r="G31" s="600" t="s">
        <v>430</v>
      </c>
      <c r="H31" s="592" t="s">
        <v>130</v>
      </c>
      <c r="I31" s="677">
        <v>58.6</v>
      </c>
      <c r="J31" s="592"/>
      <c r="K31" s="592"/>
      <c r="L31" s="592"/>
      <c r="M31" s="601"/>
      <c r="N31" s="592"/>
      <c r="O31" s="592"/>
      <c r="P31" s="605" t="s">
        <v>352</v>
      </c>
      <c r="Q31" s="606"/>
    </row>
    <row r="32" spans="1:17" ht="12.75">
      <c r="A32" s="800">
        <v>5</v>
      </c>
      <c r="B32" s="588">
        <v>1</v>
      </c>
      <c r="C32" s="201" t="s">
        <v>257</v>
      </c>
      <c r="D32" s="186"/>
      <c r="E32" s="45">
        <v>1998</v>
      </c>
      <c r="F32" s="45">
        <v>1</v>
      </c>
      <c r="G32" s="257" t="s">
        <v>243</v>
      </c>
      <c r="H32" s="524" t="s">
        <v>214</v>
      </c>
      <c r="I32" s="423">
        <v>61.15</v>
      </c>
      <c r="J32" s="45"/>
      <c r="K32" s="234"/>
      <c r="L32" s="234"/>
      <c r="M32" s="205"/>
      <c r="N32" s="234"/>
      <c r="O32" s="205"/>
      <c r="P32" s="197" t="s">
        <v>292</v>
      </c>
      <c r="Q32" s="561"/>
    </row>
    <row r="33" spans="1:17" ht="12.75">
      <c r="A33" s="798"/>
      <c r="B33" s="562">
        <v>2</v>
      </c>
      <c r="C33" s="570" t="s">
        <v>203</v>
      </c>
      <c r="D33" s="570"/>
      <c r="E33" s="8">
        <v>1998</v>
      </c>
      <c r="F33" s="9">
        <v>1</v>
      </c>
      <c r="G33" s="25" t="s">
        <v>204</v>
      </c>
      <c r="H33" s="9"/>
      <c r="I33" s="10">
        <v>65</v>
      </c>
      <c r="J33" s="9"/>
      <c r="K33" s="9"/>
      <c r="L33" s="9"/>
      <c r="M33" s="77"/>
      <c r="N33" s="40"/>
      <c r="O33" s="77"/>
      <c r="P33" s="32" t="s">
        <v>205</v>
      </c>
      <c r="Q33" s="561"/>
    </row>
    <row r="34" spans="1:17" ht="12.75">
      <c r="A34" s="798"/>
      <c r="B34" s="560">
        <v>3</v>
      </c>
      <c r="C34" s="32" t="s">
        <v>157</v>
      </c>
      <c r="D34" s="103"/>
      <c r="E34" s="8">
        <v>1999</v>
      </c>
      <c r="F34" s="16">
        <v>1</v>
      </c>
      <c r="G34" s="25" t="s">
        <v>153</v>
      </c>
      <c r="H34" s="9"/>
      <c r="I34" s="10">
        <v>66.45</v>
      </c>
      <c r="J34" s="9"/>
      <c r="K34" s="9"/>
      <c r="L34" s="9"/>
      <c r="M34" s="17"/>
      <c r="N34" s="9"/>
      <c r="O34" s="77"/>
      <c r="P34" s="32" t="s">
        <v>156</v>
      </c>
      <c r="Q34" s="561"/>
    </row>
    <row r="35" spans="1:17" ht="12.75">
      <c r="A35" s="798"/>
      <c r="B35" s="562">
        <v>4</v>
      </c>
      <c r="C35" s="570" t="s">
        <v>131</v>
      </c>
      <c r="D35" s="570"/>
      <c r="E35" s="8">
        <v>1999</v>
      </c>
      <c r="F35" s="25">
        <v>1</v>
      </c>
      <c r="G35" s="25" t="s">
        <v>78</v>
      </c>
      <c r="H35" s="25" t="s">
        <v>130</v>
      </c>
      <c r="I35" s="10">
        <v>63.35</v>
      </c>
      <c r="J35" s="9"/>
      <c r="K35" s="9"/>
      <c r="L35" s="9"/>
      <c r="M35" s="226"/>
      <c r="N35" s="35"/>
      <c r="O35" s="77"/>
      <c r="P35" s="32" t="s">
        <v>132</v>
      </c>
      <c r="Q35" s="565"/>
    </row>
    <row r="36" spans="1:17" ht="12.75">
      <c r="A36" s="798"/>
      <c r="B36" s="564">
        <v>5</v>
      </c>
      <c r="C36" s="567" t="s">
        <v>308</v>
      </c>
      <c r="D36" s="176"/>
      <c r="E36" s="16">
        <v>1999</v>
      </c>
      <c r="F36" s="164">
        <v>1</v>
      </c>
      <c r="G36" s="164" t="s">
        <v>297</v>
      </c>
      <c r="H36" s="164" t="s">
        <v>298</v>
      </c>
      <c r="I36" s="437">
        <v>67.6</v>
      </c>
      <c r="J36" s="16"/>
      <c r="K36" s="16"/>
      <c r="L36" s="16"/>
      <c r="M36" s="17"/>
      <c r="N36" s="16"/>
      <c r="O36" s="17"/>
      <c r="P36" s="567" t="s">
        <v>309</v>
      </c>
      <c r="Q36" s="367"/>
    </row>
    <row r="37" spans="1:17" ht="13.5" thickBot="1">
      <c r="A37" s="799"/>
      <c r="B37" s="591">
        <v>6</v>
      </c>
      <c r="C37" s="472" t="s">
        <v>192</v>
      </c>
      <c r="D37" s="592"/>
      <c r="E37" s="131">
        <v>1999</v>
      </c>
      <c r="F37" s="131">
        <v>1</v>
      </c>
      <c r="G37" s="465" t="s">
        <v>193</v>
      </c>
      <c r="H37" s="465" t="s">
        <v>130</v>
      </c>
      <c r="I37" s="611">
        <v>66.55</v>
      </c>
      <c r="J37" s="131"/>
      <c r="K37" s="131"/>
      <c r="L37" s="131"/>
      <c r="M37" s="466"/>
      <c r="N37" s="461"/>
      <c r="O37" s="466"/>
      <c r="P37" s="472" t="s">
        <v>194</v>
      </c>
      <c r="Q37" s="612"/>
    </row>
    <row r="38" spans="1:17" ht="12.75">
      <c r="A38" s="816" t="s">
        <v>436</v>
      </c>
      <c r="B38" s="588">
        <v>1</v>
      </c>
      <c r="C38" s="586" t="s">
        <v>342</v>
      </c>
      <c r="D38" s="550"/>
      <c r="E38" s="419">
        <v>1998</v>
      </c>
      <c r="F38" s="248" t="s">
        <v>122</v>
      </c>
      <c r="G38" s="607" t="s">
        <v>95</v>
      </c>
      <c r="H38" s="587"/>
      <c r="I38" s="678">
        <v>62.95</v>
      </c>
      <c r="J38" s="409"/>
      <c r="K38" s="608"/>
      <c r="L38" s="608"/>
      <c r="M38" s="580"/>
      <c r="N38" s="609"/>
      <c r="O38" s="610"/>
      <c r="P38" s="550" t="s">
        <v>343</v>
      </c>
      <c r="Q38" s="561"/>
    </row>
    <row r="39" spans="1:17" ht="12.75">
      <c r="A39" s="817"/>
      <c r="B39" s="562">
        <v>2</v>
      </c>
      <c r="C39" s="584" t="s">
        <v>358</v>
      </c>
      <c r="D39" s="585"/>
      <c r="E39" s="543">
        <v>1998</v>
      </c>
      <c r="F39" s="545" t="s">
        <v>122</v>
      </c>
      <c r="G39" s="265" t="s">
        <v>320</v>
      </c>
      <c r="H39" s="265" t="s">
        <v>130</v>
      </c>
      <c r="I39" s="679">
        <v>61.35</v>
      </c>
      <c r="J39" s="523"/>
      <c r="K39" s="523"/>
      <c r="L39" s="523"/>
      <c r="M39" s="547"/>
      <c r="N39" s="581"/>
      <c r="O39" s="547"/>
      <c r="P39" s="551" t="s">
        <v>354</v>
      </c>
      <c r="Q39" s="561"/>
    </row>
    <row r="40" spans="1:17" ht="12.75">
      <c r="A40" s="817"/>
      <c r="B40" s="560">
        <v>3</v>
      </c>
      <c r="C40" s="548" t="s">
        <v>332</v>
      </c>
      <c r="D40" s="582"/>
      <c r="E40" s="224">
        <v>1999</v>
      </c>
      <c r="F40" s="224">
        <v>1</v>
      </c>
      <c r="G40" s="545" t="s">
        <v>95</v>
      </c>
      <c r="H40" s="224"/>
      <c r="I40" s="676">
        <v>61.35</v>
      </c>
      <c r="J40" s="224"/>
      <c r="K40" s="224"/>
      <c r="L40" s="224"/>
      <c r="M40" s="226"/>
      <c r="N40" s="583"/>
      <c r="O40" s="226"/>
      <c r="P40" s="548" t="s">
        <v>333</v>
      </c>
      <c r="Q40" s="561"/>
    </row>
    <row r="41" spans="1:17" ht="12.75">
      <c r="A41" s="817"/>
      <c r="B41" s="562">
        <v>4</v>
      </c>
      <c r="C41" s="551" t="s">
        <v>165</v>
      </c>
      <c r="D41" s="585"/>
      <c r="E41" s="543">
        <v>1998</v>
      </c>
      <c r="F41" s="545" t="s">
        <v>122</v>
      </c>
      <c r="G41" s="265" t="s">
        <v>166</v>
      </c>
      <c r="H41" s="523"/>
      <c r="I41" s="678">
        <v>61.55</v>
      </c>
      <c r="J41" s="523"/>
      <c r="K41" s="523"/>
      <c r="L41" s="523"/>
      <c r="M41" s="547"/>
      <c r="N41" s="581"/>
      <c r="O41" s="547"/>
      <c r="P41" s="551" t="s">
        <v>167</v>
      </c>
      <c r="Q41" s="561"/>
    </row>
    <row r="42" spans="1:17" ht="12.75">
      <c r="A42" s="817"/>
      <c r="B42" s="564">
        <v>5</v>
      </c>
      <c r="C42" s="551" t="s">
        <v>183</v>
      </c>
      <c r="D42" s="585"/>
      <c r="E42" s="543">
        <v>1999</v>
      </c>
      <c r="F42" s="545" t="s">
        <v>122</v>
      </c>
      <c r="G42" s="523" t="s">
        <v>84</v>
      </c>
      <c r="H42" s="265" t="s">
        <v>118</v>
      </c>
      <c r="I42" s="679">
        <v>61.4</v>
      </c>
      <c r="J42" s="523"/>
      <c r="K42" s="523"/>
      <c r="L42" s="523"/>
      <c r="M42" s="547"/>
      <c r="N42" s="581"/>
      <c r="O42" s="547"/>
      <c r="P42" s="551" t="s">
        <v>184</v>
      </c>
      <c r="Q42" s="367"/>
    </row>
    <row r="43" spans="1:17" ht="13.5" thickBot="1">
      <c r="A43" s="818"/>
      <c r="B43" s="591">
        <v>6</v>
      </c>
      <c r="C43" s="614" t="s">
        <v>163</v>
      </c>
      <c r="D43" s="615"/>
      <c r="E43" s="616">
        <v>1999</v>
      </c>
      <c r="F43" s="617" t="s">
        <v>122</v>
      </c>
      <c r="G43" s="618" t="s">
        <v>428</v>
      </c>
      <c r="H43" s="617"/>
      <c r="I43" s="677">
        <v>62.7</v>
      </c>
      <c r="J43" s="604"/>
      <c r="K43" s="604"/>
      <c r="L43" s="604"/>
      <c r="M43" s="601"/>
      <c r="N43" s="604"/>
      <c r="O43" s="604"/>
      <c r="P43" s="619" t="s">
        <v>429</v>
      </c>
      <c r="Q43" s="612"/>
    </row>
    <row r="44" spans="1:17" ht="12.75">
      <c r="A44" s="816" t="s">
        <v>435</v>
      </c>
      <c r="B44" s="588">
        <v>1</v>
      </c>
      <c r="C44" s="613" t="s">
        <v>237</v>
      </c>
      <c r="D44" s="185"/>
      <c r="E44" s="45">
        <v>1999</v>
      </c>
      <c r="F44" s="169" t="s">
        <v>122</v>
      </c>
      <c r="G44" s="169" t="s">
        <v>91</v>
      </c>
      <c r="H44" s="552"/>
      <c r="I44" s="423">
        <v>66.95</v>
      </c>
      <c r="J44" s="45"/>
      <c r="K44" s="45"/>
      <c r="L44" s="45"/>
      <c r="M44" s="206"/>
      <c r="N44" s="45"/>
      <c r="O44" s="205"/>
      <c r="P44" s="613" t="s">
        <v>229</v>
      </c>
      <c r="Q44" s="561"/>
    </row>
    <row r="45" spans="1:17" ht="12.75">
      <c r="A45" s="817"/>
      <c r="B45" s="562">
        <v>2</v>
      </c>
      <c r="C45" s="567" t="s">
        <v>372</v>
      </c>
      <c r="D45" s="176"/>
      <c r="E45" s="16">
        <v>1998</v>
      </c>
      <c r="F45" s="164" t="s">
        <v>122</v>
      </c>
      <c r="G45" s="164" t="s">
        <v>321</v>
      </c>
      <c r="H45" s="164"/>
      <c r="I45" s="437">
        <v>66.5</v>
      </c>
      <c r="J45" s="16"/>
      <c r="K45" s="16"/>
      <c r="L45" s="16"/>
      <c r="M45" s="17"/>
      <c r="N45" s="16"/>
      <c r="O45" s="17"/>
      <c r="P45" s="567" t="s">
        <v>373</v>
      </c>
      <c r="Q45" s="561"/>
    </row>
    <row r="46" spans="1:17" ht="12.75">
      <c r="A46" s="817"/>
      <c r="B46" s="560">
        <v>3</v>
      </c>
      <c r="C46" s="32" t="s">
        <v>124</v>
      </c>
      <c r="D46" s="32"/>
      <c r="E46" s="8">
        <v>1999</v>
      </c>
      <c r="F46" s="164" t="s">
        <v>122</v>
      </c>
      <c r="G46" s="25" t="s">
        <v>117</v>
      </c>
      <c r="H46" s="25" t="s">
        <v>118</v>
      </c>
      <c r="I46" s="10">
        <v>66.65</v>
      </c>
      <c r="J46" s="9"/>
      <c r="K46" s="9"/>
      <c r="L46" s="9"/>
      <c r="M46" s="77"/>
      <c r="N46" s="28"/>
      <c r="O46" s="77"/>
      <c r="P46" s="32" t="s">
        <v>120</v>
      </c>
      <c r="Q46" s="561"/>
    </row>
    <row r="47" spans="1:17" ht="12.75">
      <c r="A47" s="817"/>
      <c r="B47" s="562">
        <v>4</v>
      </c>
      <c r="C47" s="160" t="s">
        <v>180</v>
      </c>
      <c r="D47" s="176"/>
      <c r="E47" s="16">
        <v>1999</v>
      </c>
      <c r="F47" s="164" t="s">
        <v>145</v>
      </c>
      <c r="G47" s="164" t="s">
        <v>83</v>
      </c>
      <c r="H47" s="525"/>
      <c r="I47" s="10">
        <v>66.8</v>
      </c>
      <c r="J47" s="16"/>
      <c r="K47" s="16"/>
      <c r="L47" s="16"/>
      <c r="M47" s="17"/>
      <c r="N47" s="16"/>
      <c r="O47" s="17"/>
      <c r="P47" s="160" t="s">
        <v>181</v>
      </c>
      <c r="Q47" s="561"/>
    </row>
    <row r="48" spans="1:17" ht="12.75">
      <c r="A48" s="817"/>
      <c r="B48" s="564">
        <v>5</v>
      </c>
      <c r="C48" s="567" t="s">
        <v>217</v>
      </c>
      <c r="D48" s="176"/>
      <c r="E48" s="16">
        <v>1998</v>
      </c>
      <c r="F48" s="164" t="s">
        <v>122</v>
      </c>
      <c r="G48" s="164" t="s">
        <v>93</v>
      </c>
      <c r="H48" s="2" t="s">
        <v>214</v>
      </c>
      <c r="I48" s="437">
        <v>67.2</v>
      </c>
      <c r="J48" s="16"/>
      <c r="K48" s="16"/>
      <c r="L48" s="16"/>
      <c r="M48" s="77"/>
      <c r="N48" s="16"/>
      <c r="O48" s="17"/>
      <c r="P48" s="567" t="s">
        <v>215</v>
      </c>
      <c r="Q48" s="367"/>
    </row>
    <row r="49" spans="1:17" ht="13.5" thickBot="1">
      <c r="A49" s="819"/>
      <c r="B49" s="620">
        <v>6</v>
      </c>
      <c r="C49" s="621" t="s">
        <v>261</v>
      </c>
      <c r="D49" s="566"/>
      <c r="E49" s="193">
        <v>1998</v>
      </c>
      <c r="F49" s="193">
        <v>1</v>
      </c>
      <c r="G49" s="535" t="s">
        <v>244</v>
      </c>
      <c r="H49" s="622" t="s">
        <v>118</v>
      </c>
      <c r="I49" s="680">
        <v>67.45</v>
      </c>
      <c r="J49" s="193"/>
      <c r="K49" s="193"/>
      <c r="L49" s="193"/>
      <c r="M49" s="192"/>
      <c r="N49" s="623"/>
      <c r="O49" s="192"/>
      <c r="P49" s="621" t="s">
        <v>376</v>
      </c>
      <c r="Q49" s="369"/>
    </row>
    <row r="50" spans="1:17" ht="12.75">
      <c r="A50" s="806">
        <v>8</v>
      </c>
      <c r="B50" s="624">
        <v>1</v>
      </c>
      <c r="C50" s="625" t="s">
        <v>112</v>
      </c>
      <c r="D50" s="626"/>
      <c r="E50" s="627">
        <v>1998</v>
      </c>
      <c r="F50" s="628">
        <v>1</v>
      </c>
      <c r="G50" s="629" t="s">
        <v>75</v>
      </c>
      <c r="H50" s="125"/>
      <c r="I50" s="639">
        <v>72.55</v>
      </c>
      <c r="J50" s="125"/>
      <c r="K50" s="125"/>
      <c r="L50" s="125"/>
      <c r="M50" s="630"/>
      <c r="N50" s="125"/>
      <c r="O50" s="631"/>
      <c r="P50" s="632" t="s">
        <v>113</v>
      </c>
      <c r="Q50" s="633"/>
    </row>
    <row r="51" spans="1:17" ht="12.75">
      <c r="A51" s="807"/>
      <c r="B51" s="562">
        <v>2</v>
      </c>
      <c r="C51" s="160" t="s">
        <v>328</v>
      </c>
      <c r="D51" s="176"/>
      <c r="E51" s="16">
        <v>1998</v>
      </c>
      <c r="F51" s="9">
        <v>1</v>
      </c>
      <c r="G51" s="25" t="s">
        <v>95</v>
      </c>
      <c r="H51" s="176"/>
      <c r="I51" s="437">
        <v>69</v>
      </c>
      <c r="J51" s="16"/>
      <c r="K51" s="16"/>
      <c r="L51" s="16"/>
      <c r="M51" s="17"/>
      <c r="N51" s="16"/>
      <c r="O51" s="17"/>
      <c r="P51" s="160" t="s">
        <v>327</v>
      </c>
      <c r="Q51" s="634"/>
    </row>
    <row r="52" spans="1:17" ht="12.75">
      <c r="A52" s="807"/>
      <c r="B52" s="560">
        <v>3</v>
      </c>
      <c r="C52" s="160" t="s">
        <v>262</v>
      </c>
      <c r="D52" s="176"/>
      <c r="E52" s="16">
        <v>1998</v>
      </c>
      <c r="F52" s="16">
        <v>1</v>
      </c>
      <c r="G52" s="25" t="s">
        <v>244</v>
      </c>
      <c r="H52" s="164" t="s">
        <v>118</v>
      </c>
      <c r="I52" s="437">
        <v>69.15</v>
      </c>
      <c r="J52" s="16"/>
      <c r="K52" s="16"/>
      <c r="L52" s="16"/>
      <c r="M52" s="17"/>
      <c r="N52" s="40"/>
      <c r="O52" s="17"/>
      <c r="P52" s="176" t="s">
        <v>377</v>
      </c>
      <c r="Q52" s="634"/>
    </row>
    <row r="53" spans="1:17" ht="12.75">
      <c r="A53" s="807"/>
      <c r="B53" s="562">
        <v>4</v>
      </c>
      <c r="C53" s="574" t="s">
        <v>121</v>
      </c>
      <c r="D53" s="214"/>
      <c r="E53" s="9">
        <v>1998</v>
      </c>
      <c r="F53" s="25" t="s">
        <v>122</v>
      </c>
      <c r="G53" s="25" t="s">
        <v>117</v>
      </c>
      <c r="H53" s="25" t="s">
        <v>118</v>
      </c>
      <c r="I53" s="10">
        <v>72.85</v>
      </c>
      <c r="J53" s="9"/>
      <c r="K53" s="9"/>
      <c r="L53" s="9"/>
      <c r="M53" s="77"/>
      <c r="N53" s="40"/>
      <c r="O53" s="77"/>
      <c r="P53" s="574" t="s">
        <v>123</v>
      </c>
      <c r="Q53" s="634"/>
    </row>
    <row r="54" spans="1:17" ht="12.75">
      <c r="A54" s="807"/>
      <c r="B54" s="564">
        <v>5</v>
      </c>
      <c r="C54" s="32" t="s">
        <v>135</v>
      </c>
      <c r="D54" s="103"/>
      <c r="E54" s="16">
        <v>1999</v>
      </c>
      <c r="F54" s="16">
        <v>1</v>
      </c>
      <c r="G54" s="16" t="s">
        <v>78</v>
      </c>
      <c r="H54" s="164" t="s">
        <v>130</v>
      </c>
      <c r="I54" s="437">
        <v>72</v>
      </c>
      <c r="J54" s="16"/>
      <c r="K54" s="16"/>
      <c r="L54" s="16"/>
      <c r="M54" s="17"/>
      <c r="N54" s="16"/>
      <c r="O54" s="17"/>
      <c r="P54" s="32" t="s">
        <v>136</v>
      </c>
      <c r="Q54" s="635"/>
    </row>
    <row r="55" spans="1:17" ht="13.5" thickBot="1">
      <c r="A55" s="808"/>
      <c r="B55" s="568">
        <v>6</v>
      </c>
      <c r="C55" s="472" t="s">
        <v>188</v>
      </c>
      <c r="D55" s="592"/>
      <c r="E55" s="131">
        <v>1998</v>
      </c>
      <c r="F55" s="131">
        <v>3</v>
      </c>
      <c r="G55" s="465" t="s">
        <v>86</v>
      </c>
      <c r="H55" s="592"/>
      <c r="I55" s="611">
        <v>72.4</v>
      </c>
      <c r="J55" s="131"/>
      <c r="K55" s="131"/>
      <c r="L55" s="131"/>
      <c r="M55" s="466"/>
      <c r="N55" s="131"/>
      <c r="O55" s="466"/>
      <c r="P55" s="472" t="s">
        <v>189</v>
      </c>
      <c r="Q55" s="636"/>
    </row>
    <row r="56" spans="1:17" ht="12.75">
      <c r="A56" s="800">
        <v>9</v>
      </c>
      <c r="B56" s="588">
        <v>1</v>
      </c>
      <c r="C56" s="664" t="s">
        <v>139</v>
      </c>
      <c r="D56" s="190"/>
      <c r="E56" s="37">
        <v>1999</v>
      </c>
      <c r="F56" s="45">
        <v>1</v>
      </c>
      <c r="G56" s="166" t="s">
        <v>78</v>
      </c>
      <c r="H56" s="166" t="s">
        <v>130</v>
      </c>
      <c r="I56" s="38">
        <v>117.4</v>
      </c>
      <c r="J56" s="39"/>
      <c r="K56" s="39"/>
      <c r="L56" s="39"/>
      <c r="M56" s="39"/>
      <c r="N56" s="39"/>
      <c r="O56" s="206"/>
      <c r="P56" s="457" t="s">
        <v>140</v>
      </c>
      <c r="Q56" s="561"/>
    </row>
    <row r="57" spans="1:17" ht="12.75">
      <c r="A57" s="798"/>
      <c r="B57" s="562">
        <v>2</v>
      </c>
      <c r="C57" s="567" t="s">
        <v>231</v>
      </c>
      <c r="D57" s="176"/>
      <c r="E57" s="16">
        <v>1999</v>
      </c>
      <c r="F57" s="164" t="s">
        <v>122</v>
      </c>
      <c r="G57" s="164" t="s">
        <v>91</v>
      </c>
      <c r="H57" s="164"/>
      <c r="I57" s="437">
        <v>69</v>
      </c>
      <c r="J57" s="16"/>
      <c r="K57" s="16"/>
      <c r="L57" s="16"/>
      <c r="M57" s="17"/>
      <c r="N57" s="16"/>
      <c r="O57" s="17"/>
      <c r="P57" s="567" t="s">
        <v>229</v>
      </c>
      <c r="Q57" s="561"/>
    </row>
    <row r="58" spans="1:17" ht="12.75">
      <c r="A58" s="798"/>
      <c r="B58" s="560">
        <v>3</v>
      </c>
      <c r="C58" s="183" t="s">
        <v>250</v>
      </c>
      <c r="D58" s="89"/>
      <c r="E58" s="204">
        <v>1998</v>
      </c>
      <c r="F58" s="16">
        <v>2</v>
      </c>
      <c r="G58" s="250" t="s">
        <v>91</v>
      </c>
      <c r="H58" s="553"/>
      <c r="I58" s="379">
        <v>82</v>
      </c>
      <c r="J58" s="9"/>
      <c r="K58" s="9"/>
      <c r="L58" s="9"/>
      <c r="M58" s="195"/>
      <c r="N58" s="98"/>
      <c r="O58" s="558" t="s">
        <v>249</v>
      </c>
      <c r="P58" s="183" t="s">
        <v>219</v>
      </c>
      <c r="Q58" s="561"/>
    </row>
    <row r="59" spans="1:17" ht="12.75">
      <c r="A59" s="798"/>
      <c r="B59" s="562">
        <v>4</v>
      </c>
      <c r="C59" s="194" t="s">
        <v>268</v>
      </c>
      <c r="D59" s="177"/>
      <c r="E59" s="180">
        <v>1999</v>
      </c>
      <c r="F59" s="16">
        <v>1</v>
      </c>
      <c r="G59" s="250" t="s">
        <v>244</v>
      </c>
      <c r="H59" s="252" t="s">
        <v>118</v>
      </c>
      <c r="I59" s="681">
        <v>84.3</v>
      </c>
      <c r="J59" s="16"/>
      <c r="K59" s="16"/>
      <c r="L59" s="16"/>
      <c r="M59" s="179"/>
      <c r="N59" s="210"/>
      <c r="O59" s="179"/>
      <c r="P59" s="194" t="s">
        <v>376</v>
      </c>
      <c r="Q59" s="561"/>
    </row>
    <row r="60" spans="1:17" ht="12.75">
      <c r="A60" s="798"/>
      <c r="B60" s="564">
        <v>5</v>
      </c>
      <c r="C60" s="183" t="s">
        <v>248</v>
      </c>
      <c r="D60" s="89"/>
      <c r="E60" s="204">
        <v>1999</v>
      </c>
      <c r="F60" s="16">
        <v>3</v>
      </c>
      <c r="G60" s="25" t="s">
        <v>91</v>
      </c>
      <c r="H60" s="9"/>
      <c r="I60" s="379">
        <v>82.3</v>
      </c>
      <c r="J60" s="9"/>
      <c r="K60" s="9"/>
      <c r="L60" s="9"/>
      <c r="M60" s="195"/>
      <c r="N60" s="9"/>
      <c r="O60" s="558" t="s">
        <v>249</v>
      </c>
      <c r="P60" s="183" t="s">
        <v>234</v>
      </c>
      <c r="Q60" s="561"/>
    </row>
    <row r="61" spans="1:17" ht="13.5" thickBot="1">
      <c r="A61" s="809"/>
      <c r="B61" s="620">
        <v>6</v>
      </c>
      <c r="C61" s="105" t="s">
        <v>375</v>
      </c>
      <c r="D61" s="97"/>
      <c r="E61" s="8">
        <v>1998</v>
      </c>
      <c r="F61" s="9">
        <v>1</v>
      </c>
      <c r="G61" s="25" t="s">
        <v>321</v>
      </c>
      <c r="H61" s="9"/>
      <c r="I61" s="10">
        <v>106.05</v>
      </c>
      <c r="J61" s="9"/>
      <c r="K61" s="9"/>
      <c r="L61" s="9"/>
      <c r="M61" s="9"/>
      <c r="N61" s="9"/>
      <c r="O61" s="195"/>
      <c r="P61" s="197" t="s">
        <v>369</v>
      </c>
      <c r="Q61" s="158"/>
    </row>
    <row r="62" spans="1:17" ht="12.75">
      <c r="A62" s="810" t="s">
        <v>437</v>
      </c>
      <c r="B62" s="624">
        <v>1</v>
      </c>
      <c r="C62" s="637" t="s">
        <v>317</v>
      </c>
      <c r="D62" s="638"/>
      <c r="E62" s="143">
        <v>1998</v>
      </c>
      <c r="F62" s="628" t="s">
        <v>122</v>
      </c>
      <c r="G62" s="629" t="s">
        <v>297</v>
      </c>
      <c r="H62" s="628" t="s">
        <v>298</v>
      </c>
      <c r="I62" s="639">
        <v>71</v>
      </c>
      <c r="J62" s="143"/>
      <c r="K62" s="143"/>
      <c r="L62" s="143"/>
      <c r="M62" s="640"/>
      <c r="N62" s="641"/>
      <c r="O62" s="640"/>
      <c r="P62" s="637" t="s">
        <v>318</v>
      </c>
      <c r="Q62" s="633"/>
    </row>
    <row r="63" spans="1:17" ht="12.75">
      <c r="A63" s="804"/>
      <c r="B63" s="562">
        <v>2</v>
      </c>
      <c r="C63" s="105" t="s">
        <v>133</v>
      </c>
      <c r="D63" s="97"/>
      <c r="E63" s="37">
        <v>1998</v>
      </c>
      <c r="F63" s="39">
        <v>1</v>
      </c>
      <c r="G63" s="166" t="s">
        <v>78</v>
      </c>
      <c r="H63" s="25" t="s">
        <v>130</v>
      </c>
      <c r="I63" s="10">
        <v>71.85</v>
      </c>
      <c r="J63" s="9"/>
      <c r="K63" s="9"/>
      <c r="L63" s="9"/>
      <c r="M63" s="77"/>
      <c r="N63" s="9"/>
      <c r="O63" s="158"/>
      <c r="P63" s="104" t="s">
        <v>134</v>
      </c>
      <c r="Q63" s="634"/>
    </row>
    <row r="64" spans="1:17" ht="12.75">
      <c r="A64" s="804"/>
      <c r="B64" s="560">
        <v>3</v>
      </c>
      <c r="C64" s="197" t="s">
        <v>119</v>
      </c>
      <c r="D64" s="190"/>
      <c r="E64" s="37">
        <v>1999</v>
      </c>
      <c r="F64" s="169">
        <v>1</v>
      </c>
      <c r="G64" s="166" t="s">
        <v>117</v>
      </c>
      <c r="H64" s="166" t="s">
        <v>118</v>
      </c>
      <c r="I64" s="38">
        <v>72.75</v>
      </c>
      <c r="J64" s="39"/>
      <c r="K64" s="537"/>
      <c r="L64" s="537"/>
      <c r="M64" s="380"/>
      <c r="N64" s="537"/>
      <c r="O64" s="557"/>
      <c r="P64" s="197" t="s">
        <v>120</v>
      </c>
      <c r="Q64" s="642"/>
    </row>
    <row r="65" spans="1:17" ht="12.75">
      <c r="A65" s="804"/>
      <c r="B65" s="562">
        <v>4</v>
      </c>
      <c r="C65" s="194" t="s">
        <v>260</v>
      </c>
      <c r="D65" s="177"/>
      <c r="E65" s="16">
        <v>1998</v>
      </c>
      <c r="F65" s="164" t="s">
        <v>122</v>
      </c>
      <c r="G65" s="25" t="s">
        <v>243</v>
      </c>
      <c r="H65" s="555" t="s">
        <v>214</v>
      </c>
      <c r="I65" s="437">
        <v>72.4</v>
      </c>
      <c r="J65" s="16"/>
      <c r="K65" s="180"/>
      <c r="L65" s="180"/>
      <c r="M65" s="179"/>
      <c r="N65" s="40"/>
      <c r="O65" s="179"/>
      <c r="P65" s="549" t="s">
        <v>289</v>
      </c>
      <c r="Q65" s="634"/>
    </row>
    <row r="66" spans="1:17" ht="12.75">
      <c r="A66" s="804"/>
      <c r="B66" s="564">
        <v>5</v>
      </c>
      <c r="C66" s="549" t="s">
        <v>334</v>
      </c>
      <c r="D66" s="177"/>
      <c r="E66" s="16">
        <v>1999</v>
      </c>
      <c r="F66" s="164" t="s">
        <v>122</v>
      </c>
      <c r="G66" s="164" t="s">
        <v>95</v>
      </c>
      <c r="H66" s="164"/>
      <c r="I66" s="437">
        <v>70</v>
      </c>
      <c r="J66" s="16"/>
      <c r="K66" s="180"/>
      <c r="L66" s="180"/>
      <c r="M66" s="179"/>
      <c r="N66" s="16"/>
      <c r="O66" s="179"/>
      <c r="P66" s="549" t="s">
        <v>335</v>
      </c>
      <c r="Q66" s="635"/>
    </row>
    <row r="67" spans="1:17" ht="13.5" thickBot="1">
      <c r="A67" s="811"/>
      <c r="B67" s="620">
        <v>6</v>
      </c>
      <c r="C67" s="648" t="s">
        <v>374</v>
      </c>
      <c r="D67" s="175"/>
      <c r="E67" s="193">
        <v>1998</v>
      </c>
      <c r="F67" s="622" t="s">
        <v>122</v>
      </c>
      <c r="G67" s="535" t="s">
        <v>321</v>
      </c>
      <c r="H67" s="622"/>
      <c r="I67" s="680">
        <v>71.45</v>
      </c>
      <c r="J67" s="193"/>
      <c r="K67" s="199"/>
      <c r="L67" s="199"/>
      <c r="M67" s="200"/>
      <c r="N67" s="623"/>
      <c r="O67" s="200"/>
      <c r="P67" s="648" t="s">
        <v>373</v>
      </c>
      <c r="Q67" s="642"/>
    </row>
    <row r="68" spans="1:17" ht="12.75">
      <c r="A68" s="812">
        <v>11</v>
      </c>
      <c r="B68" s="624">
        <v>1</v>
      </c>
      <c r="C68" s="650" t="s">
        <v>152</v>
      </c>
      <c r="D68" s="651"/>
      <c r="E68" s="652">
        <v>1999</v>
      </c>
      <c r="F68" s="122">
        <v>1</v>
      </c>
      <c r="G68" s="629" t="s">
        <v>153</v>
      </c>
      <c r="H68" s="125"/>
      <c r="I68" s="682">
        <v>75.65</v>
      </c>
      <c r="J68" s="125"/>
      <c r="K68" s="125"/>
      <c r="L68" s="125"/>
      <c r="M68" s="653"/>
      <c r="N68" s="654"/>
      <c r="O68" s="655"/>
      <c r="P68" s="656" t="s">
        <v>154</v>
      </c>
      <c r="Q68" s="633"/>
    </row>
    <row r="69" spans="1:17" ht="12.75">
      <c r="A69" s="813"/>
      <c r="B69" s="562">
        <v>2</v>
      </c>
      <c r="C69" s="273" t="s">
        <v>310</v>
      </c>
      <c r="D69" s="184"/>
      <c r="E69" s="544">
        <v>1998</v>
      </c>
      <c r="F69" s="164">
        <v>1</v>
      </c>
      <c r="G69" s="166" t="s">
        <v>297</v>
      </c>
      <c r="H69" s="546" t="s">
        <v>298</v>
      </c>
      <c r="I69" s="683">
        <v>76.2</v>
      </c>
      <c r="J69" s="553"/>
      <c r="K69" s="553"/>
      <c r="L69" s="554"/>
      <c r="M69" s="258"/>
      <c r="N69" s="554"/>
      <c r="O69" s="556"/>
      <c r="P69" s="273" t="s">
        <v>309</v>
      </c>
      <c r="Q69" s="634"/>
    </row>
    <row r="70" spans="1:17" ht="12.75">
      <c r="A70" s="813"/>
      <c r="B70" s="560">
        <v>3</v>
      </c>
      <c r="C70" s="194" t="s">
        <v>415</v>
      </c>
      <c r="D70" s="177"/>
      <c r="E70" s="180">
        <v>1999</v>
      </c>
      <c r="F70" s="164">
        <v>1</v>
      </c>
      <c r="G70" s="203" t="s">
        <v>91</v>
      </c>
      <c r="H70" s="252"/>
      <c r="I70" s="423">
        <v>75.7</v>
      </c>
      <c r="J70" s="16"/>
      <c r="K70" s="16"/>
      <c r="L70" s="16"/>
      <c r="M70" s="179"/>
      <c r="N70" s="180"/>
      <c r="O70" s="179"/>
      <c r="P70" s="194" t="s">
        <v>229</v>
      </c>
      <c r="Q70" s="634"/>
    </row>
    <row r="71" spans="1:17" ht="12.75">
      <c r="A71" s="813"/>
      <c r="B71" s="562">
        <v>4</v>
      </c>
      <c r="C71" s="104" t="s">
        <v>294</v>
      </c>
      <c r="D71" s="89"/>
      <c r="E71" s="8">
        <v>1998</v>
      </c>
      <c r="F71" s="9">
        <v>1</v>
      </c>
      <c r="G71" s="25" t="s">
        <v>243</v>
      </c>
      <c r="H71" s="173" t="s">
        <v>214</v>
      </c>
      <c r="I71" s="10">
        <v>73.3</v>
      </c>
      <c r="J71" s="9"/>
      <c r="K71" s="9"/>
      <c r="L71" s="9"/>
      <c r="M71" s="77"/>
      <c r="N71" s="9"/>
      <c r="O71" s="158"/>
      <c r="P71" s="104" t="s">
        <v>295</v>
      </c>
      <c r="Q71" s="634"/>
    </row>
    <row r="72" spans="1:17" ht="12.75">
      <c r="A72" s="813"/>
      <c r="B72" s="564">
        <v>5</v>
      </c>
      <c r="C72" s="399" t="s">
        <v>206</v>
      </c>
      <c r="D72" s="177"/>
      <c r="E72" s="16">
        <v>1998</v>
      </c>
      <c r="F72" s="9">
        <v>1</v>
      </c>
      <c r="G72" s="25" t="s">
        <v>204</v>
      </c>
      <c r="H72" s="16"/>
      <c r="I72" s="437">
        <v>76.2</v>
      </c>
      <c r="J72" s="16"/>
      <c r="K72" s="16"/>
      <c r="L72" s="16"/>
      <c r="M72" s="17"/>
      <c r="N72" s="16"/>
      <c r="O72" s="17"/>
      <c r="P72" s="399" t="s">
        <v>205</v>
      </c>
      <c r="Q72" s="635"/>
    </row>
    <row r="73" spans="1:17" ht="13.5" thickBot="1">
      <c r="A73" s="814"/>
      <c r="B73" s="568">
        <v>6</v>
      </c>
      <c r="C73" s="470" t="s">
        <v>190</v>
      </c>
      <c r="D73" s="595"/>
      <c r="E73" s="657">
        <v>1999</v>
      </c>
      <c r="F73" s="131">
        <v>3</v>
      </c>
      <c r="G73" s="644" t="s">
        <v>86</v>
      </c>
      <c r="H73" s="658"/>
      <c r="I73" s="684">
        <v>75.4</v>
      </c>
      <c r="J73" s="131"/>
      <c r="K73" s="131"/>
      <c r="L73" s="131"/>
      <c r="M73" s="659"/>
      <c r="N73" s="657"/>
      <c r="O73" s="659"/>
      <c r="P73" s="511" t="s">
        <v>186</v>
      </c>
      <c r="Q73" s="636"/>
    </row>
    <row r="74" spans="1:17" ht="12.75">
      <c r="A74" s="803" t="s">
        <v>438</v>
      </c>
      <c r="B74" s="588">
        <v>1</v>
      </c>
      <c r="C74" s="590" t="s">
        <v>255</v>
      </c>
      <c r="D74" s="182"/>
      <c r="E74" s="45">
        <v>1999</v>
      </c>
      <c r="F74" s="169">
        <v>1</v>
      </c>
      <c r="G74" s="169" t="s">
        <v>243</v>
      </c>
      <c r="H74" s="649" t="s">
        <v>214</v>
      </c>
      <c r="I74" s="38">
        <v>77.85</v>
      </c>
      <c r="J74" s="45"/>
      <c r="K74" s="45"/>
      <c r="L74" s="45"/>
      <c r="M74" s="205"/>
      <c r="N74" s="45"/>
      <c r="O74" s="205"/>
      <c r="P74" s="590" t="s">
        <v>289</v>
      </c>
      <c r="Q74" s="634"/>
    </row>
    <row r="75" spans="1:17" ht="12.75">
      <c r="A75" s="804"/>
      <c r="B75" s="562">
        <v>2</v>
      </c>
      <c r="C75" s="104" t="s">
        <v>207</v>
      </c>
      <c r="D75" s="89"/>
      <c r="E75" s="37">
        <v>1998</v>
      </c>
      <c r="F75" s="169" t="s">
        <v>122</v>
      </c>
      <c r="G75" s="166" t="s">
        <v>204</v>
      </c>
      <c r="H75" s="9"/>
      <c r="I75" s="10">
        <v>75.1</v>
      </c>
      <c r="J75" s="9"/>
      <c r="K75" s="9"/>
      <c r="L75" s="9"/>
      <c r="M75" s="77"/>
      <c r="N75" s="9"/>
      <c r="O75" s="158"/>
      <c r="P75" s="104" t="s">
        <v>205</v>
      </c>
      <c r="Q75" s="634"/>
    </row>
    <row r="76" spans="1:17" ht="12.75">
      <c r="A76" s="804"/>
      <c r="B76" s="560">
        <v>3</v>
      </c>
      <c r="C76" s="549" t="s">
        <v>336</v>
      </c>
      <c r="D76" s="177"/>
      <c r="E76" s="16">
        <v>1998</v>
      </c>
      <c r="F76" s="169" t="s">
        <v>122</v>
      </c>
      <c r="G76" s="169" t="s">
        <v>95</v>
      </c>
      <c r="H76" s="164"/>
      <c r="I76" s="437">
        <v>75.4</v>
      </c>
      <c r="J76" s="16"/>
      <c r="K76" s="16"/>
      <c r="L76" s="16"/>
      <c r="M76" s="17"/>
      <c r="N76" s="16"/>
      <c r="O76" s="179"/>
      <c r="P76" s="549" t="s">
        <v>335</v>
      </c>
      <c r="Q76" s="634"/>
    </row>
    <row r="77" spans="1:17" ht="12.75">
      <c r="A77" s="804"/>
      <c r="B77" s="562">
        <v>4</v>
      </c>
      <c r="C77" s="104" t="s">
        <v>316</v>
      </c>
      <c r="D77" s="89"/>
      <c r="E77" s="37">
        <v>1999</v>
      </c>
      <c r="F77" s="169" t="s">
        <v>122</v>
      </c>
      <c r="G77" s="166" t="s">
        <v>297</v>
      </c>
      <c r="H77" s="25" t="s">
        <v>298</v>
      </c>
      <c r="I77" s="10">
        <v>76.8</v>
      </c>
      <c r="J77" s="9"/>
      <c r="K77" s="9"/>
      <c r="L77" s="9"/>
      <c r="M77" s="77"/>
      <c r="N77" s="40"/>
      <c r="O77" s="158"/>
      <c r="P77" s="104" t="s">
        <v>315</v>
      </c>
      <c r="Q77" s="634"/>
    </row>
    <row r="78" spans="1:17" ht="12.75">
      <c r="A78" s="804"/>
      <c r="B78" s="564">
        <v>5</v>
      </c>
      <c r="C78" s="104" t="s">
        <v>269</v>
      </c>
      <c r="D78" s="89"/>
      <c r="E78" s="8">
        <v>1998</v>
      </c>
      <c r="F78" s="164" t="s">
        <v>122</v>
      </c>
      <c r="G78" s="25" t="s">
        <v>244</v>
      </c>
      <c r="H78" s="25" t="s">
        <v>118</v>
      </c>
      <c r="I78" s="10">
        <v>77.1</v>
      </c>
      <c r="J78" s="9"/>
      <c r="K78" s="9"/>
      <c r="L78" s="9"/>
      <c r="M78" s="77"/>
      <c r="N78" s="40"/>
      <c r="O78" s="158"/>
      <c r="P78" s="104" t="s">
        <v>376</v>
      </c>
      <c r="Q78" s="635"/>
    </row>
    <row r="79" spans="1:17" ht="13.5" thickBot="1">
      <c r="A79" s="805"/>
      <c r="B79" s="568">
        <v>6</v>
      </c>
      <c r="C79" s="33" t="s">
        <v>137</v>
      </c>
      <c r="D79" s="660"/>
      <c r="E79" s="133">
        <v>1998</v>
      </c>
      <c r="F79" s="465" t="s">
        <v>122</v>
      </c>
      <c r="G79" s="42" t="s">
        <v>78</v>
      </c>
      <c r="H79" s="42" t="s">
        <v>130</v>
      </c>
      <c r="I79" s="450">
        <v>77.75</v>
      </c>
      <c r="J79" s="130"/>
      <c r="K79" s="130"/>
      <c r="L79" s="130"/>
      <c r="M79" s="451"/>
      <c r="N79" s="130"/>
      <c r="O79" s="661"/>
      <c r="P79" s="33" t="s">
        <v>136</v>
      </c>
      <c r="Q79" s="636"/>
    </row>
    <row r="80" spans="1:17" ht="12.75">
      <c r="A80" s="803" t="s">
        <v>439</v>
      </c>
      <c r="B80" s="588">
        <v>1</v>
      </c>
      <c r="C80" s="201" t="s">
        <v>149</v>
      </c>
      <c r="D80" s="182"/>
      <c r="E80" s="45">
        <v>1998</v>
      </c>
      <c r="F80" s="169" t="s">
        <v>122</v>
      </c>
      <c r="G80" s="169" t="s">
        <v>146</v>
      </c>
      <c r="H80" s="169" t="s">
        <v>150</v>
      </c>
      <c r="I80" s="423">
        <v>84.75</v>
      </c>
      <c r="J80" s="45"/>
      <c r="K80" s="45"/>
      <c r="L80" s="45"/>
      <c r="M80" s="205"/>
      <c r="N80" s="45"/>
      <c r="O80" s="205"/>
      <c r="P80" s="201" t="s">
        <v>151</v>
      </c>
      <c r="Q80" s="634"/>
    </row>
    <row r="81" spans="1:17" ht="12.75">
      <c r="A81" s="804"/>
      <c r="B81" s="562">
        <v>2</v>
      </c>
      <c r="C81" s="105" t="s">
        <v>241</v>
      </c>
      <c r="D81" s="97"/>
      <c r="E81" s="8">
        <v>1998</v>
      </c>
      <c r="F81" s="9">
        <v>1</v>
      </c>
      <c r="G81" s="25" t="s">
        <v>91</v>
      </c>
      <c r="H81" s="9"/>
      <c r="I81" s="437">
        <v>80.5</v>
      </c>
      <c r="J81" s="9"/>
      <c r="K81" s="9"/>
      <c r="L81" s="9"/>
      <c r="M81" s="77"/>
      <c r="N81" s="9"/>
      <c r="O81" s="158"/>
      <c r="P81" s="104" t="s">
        <v>229</v>
      </c>
      <c r="Q81" s="634"/>
    </row>
    <row r="82" spans="1:17" ht="12.75">
      <c r="A82" s="804"/>
      <c r="B82" s="560">
        <v>3</v>
      </c>
      <c r="C82" s="399" t="s">
        <v>314</v>
      </c>
      <c r="D82" s="177"/>
      <c r="E82" s="16">
        <v>1999</v>
      </c>
      <c r="F82" s="164" t="s">
        <v>122</v>
      </c>
      <c r="G82" s="164" t="s">
        <v>297</v>
      </c>
      <c r="H82" s="164" t="s">
        <v>298</v>
      </c>
      <c r="I82" s="423">
        <v>80.65</v>
      </c>
      <c r="J82" s="16"/>
      <c r="K82" s="16"/>
      <c r="L82" s="16"/>
      <c r="M82" s="17"/>
      <c r="N82" s="16"/>
      <c r="O82" s="17"/>
      <c r="P82" s="399" t="s">
        <v>315</v>
      </c>
      <c r="Q82" s="634"/>
    </row>
    <row r="83" spans="1:17" ht="12.75">
      <c r="A83" s="804"/>
      <c r="B83" s="562">
        <v>4</v>
      </c>
      <c r="C83" s="399" t="s">
        <v>329</v>
      </c>
      <c r="D83" s="177"/>
      <c r="E83" s="16">
        <v>1998</v>
      </c>
      <c r="F83" s="164" t="s">
        <v>122</v>
      </c>
      <c r="G83" s="164" t="s">
        <v>95</v>
      </c>
      <c r="H83" s="164"/>
      <c r="I83" s="437">
        <v>80.2</v>
      </c>
      <c r="J83" s="16"/>
      <c r="K83" s="16"/>
      <c r="L83" s="16"/>
      <c r="M83" s="17"/>
      <c r="N83" s="16"/>
      <c r="O83" s="17"/>
      <c r="P83" s="399" t="s">
        <v>327</v>
      </c>
      <c r="Q83" s="634"/>
    </row>
    <row r="84" spans="1:17" ht="12.75">
      <c r="A84" s="804"/>
      <c r="B84" s="564">
        <v>5</v>
      </c>
      <c r="C84" s="399" t="s">
        <v>267</v>
      </c>
      <c r="D84" s="177"/>
      <c r="E84" s="16">
        <v>1998</v>
      </c>
      <c r="F84" s="164" t="s">
        <v>122</v>
      </c>
      <c r="G84" s="164" t="s">
        <v>244</v>
      </c>
      <c r="H84" s="16" t="s">
        <v>118</v>
      </c>
      <c r="I84" s="437">
        <v>78.3</v>
      </c>
      <c r="J84" s="16"/>
      <c r="K84" s="16"/>
      <c r="L84" s="16"/>
      <c r="M84" s="17"/>
      <c r="N84" s="16"/>
      <c r="O84" s="17"/>
      <c r="P84" s="399" t="s">
        <v>263</v>
      </c>
      <c r="Q84" s="635"/>
    </row>
    <row r="85" spans="1:17" ht="13.5" thickBot="1">
      <c r="A85" s="805"/>
      <c r="B85" s="568">
        <v>6</v>
      </c>
      <c r="C85" s="663" t="s">
        <v>175</v>
      </c>
      <c r="D85" s="442"/>
      <c r="E85" s="643">
        <v>1998</v>
      </c>
      <c r="F85" s="465" t="s">
        <v>122</v>
      </c>
      <c r="G85" s="644" t="s">
        <v>82</v>
      </c>
      <c r="H85" s="130"/>
      <c r="I85" s="685">
        <v>83.2</v>
      </c>
      <c r="J85" s="130"/>
      <c r="K85" s="130"/>
      <c r="L85" s="130"/>
      <c r="M85" s="645"/>
      <c r="N85" s="646"/>
      <c r="O85" s="647"/>
      <c r="P85" s="511" t="s">
        <v>176</v>
      </c>
      <c r="Q85" s="636"/>
    </row>
    <row r="86" spans="1:17" ht="12.75">
      <c r="A86" s="803">
        <v>14</v>
      </c>
      <c r="B86" s="588">
        <v>1</v>
      </c>
      <c r="C86" s="105" t="s">
        <v>129</v>
      </c>
      <c r="D86" s="97"/>
      <c r="E86" s="8">
        <v>1998</v>
      </c>
      <c r="F86" s="9"/>
      <c r="G86" s="25" t="s">
        <v>127</v>
      </c>
      <c r="H86" s="9"/>
      <c r="I86" s="10">
        <v>91.05</v>
      </c>
      <c r="J86" s="9"/>
      <c r="K86" s="9"/>
      <c r="L86" s="9"/>
      <c r="M86" s="9"/>
      <c r="N86" s="9"/>
      <c r="O86" s="77"/>
      <c r="P86" s="104" t="s">
        <v>128</v>
      </c>
      <c r="Q86" s="669"/>
    </row>
    <row r="87" spans="1:17" ht="12.75">
      <c r="A87" s="804"/>
      <c r="B87" s="562">
        <v>2</v>
      </c>
      <c r="C87" s="105" t="s">
        <v>337</v>
      </c>
      <c r="D87" s="97"/>
      <c r="E87" s="8">
        <v>1999</v>
      </c>
      <c r="F87" s="9">
        <v>1</v>
      </c>
      <c r="G87" s="25" t="s">
        <v>95</v>
      </c>
      <c r="H87" s="9"/>
      <c r="I87" s="10">
        <v>85.1</v>
      </c>
      <c r="J87" s="9"/>
      <c r="K87" s="9"/>
      <c r="L87" s="9"/>
      <c r="M87" s="9"/>
      <c r="N87" s="9"/>
      <c r="O87" s="77"/>
      <c r="P87" s="399" t="s">
        <v>327</v>
      </c>
      <c r="Q87" s="670"/>
    </row>
    <row r="88" spans="1:17" ht="12.75">
      <c r="A88" s="804"/>
      <c r="B88" s="560">
        <v>3</v>
      </c>
      <c r="C88" s="104" t="s">
        <v>307</v>
      </c>
      <c r="D88" s="89"/>
      <c r="E88" s="8">
        <v>1999</v>
      </c>
      <c r="F88" s="16">
        <v>1</v>
      </c>
      <c r="G88" s="25" t="s">
        <v>297</v>
      </c>
      <c r="H88" s="25" t="s">
        <v>298</v>
      </c>
      <c r="I88" s="10">
        <v>99.5</v>
      </c>
      <c r="J88" s="9"/>
      <c r="K88" s="9"/>
      <c r="L88" s="9"/>
      <c r="M88" s="9"/>
      <c r="N88" s="9"/>
      <c r="O88" s="77"/>
      <c r="P88" s="104" t="s">
        <v>305</v>
      </c>
      <c r="Q88" s="670"/>
    </row>
    <row r="89" spans="1:17" ht="12.75">
      <c r="A89" s="804"/>
      <c r="B89" s="562">
        <v>4</v>
      </c>
      <c r="C89" s="168" t="s">
        <v>196</v>
      </c>
      <c r="D89" s="97"/>
      <c r="E89" s="204">
        <v>1999</v>
      </c>
      <c r="F89" s="9">
        <v>1</v>
      </c>
      <c r="G89" s="250" t="s">
        <v>88</v>
      </c>
      <c r="H89" s="553"/>
      <c r="I89" s="379">
        <v>92.4</v>
      </c>
      <c r="J89" s="9"/>
      <c r="K89" s="9"/>
      <c r="L89" s="9"/>
      <c r="M89" s="9"/>
      <c r="N89" s="98"/>
      <c r="O89" s="195"/>
      <c r="P89" s="183" t="s">
        <v>197</v>
      </c>
      <c r="Q89" s="670"/>
    </row>
    <row r="90" spans="1:17" ht="13.5" thickBot="1">
      <c r="A90" s="804"/>
      <c r="B90" s="564">
        <v>5</v>
      </c>
      <c r="C90" s="245" t="s">
        <v>208</v>
      </c>
      <c r="D90" s="98"/>
      <c r="E90" s="37">
        <v>1998</v>
      </c>
      <c r="F90" s="166" t="s">
        <v>122</v>
      </c>
      <c r="G90" s="25" t="s">
        <v>94</v>
      </c>
      <c r="H90" s="173" t="s">
        <v>209</v>
      </c>
      <c r="I90" s="10">
        <v>85.05</v>
      </c>
      <c r="J90" s="9"/>
      <c r="K90" s="130"/>
      <c r="L90" s="9"/>
      <c r="M90" s="9"/>
      <c r="N90" s="9"/>
      <c r="O90" s="77"/>
      <c r="P90" s="167" t="s">
        <v>210</v>
      </c>
      <c r="Q90" s="670"/>
    </row>
    <row r="91" spans="1:17" ht="13.5" thickBot="1">
      <c r="A91" s="805"/>
      <c r="B91" s="568">
        <v>6</v>
      </c>
      <c r="C91" s="668"/>
      <c r="D91" s="442"/>
      <c r="E91" s="133"/>
      <c r="F91" s="130"/>
      <c r="G91" s="130"/>
      <c r="H91" s="130"/>
      <c r="I91" s="450"/>
      <c r="J91" s="130"/>
      <c r="K91" s="148"/>
      <c r="L91" s="130"/>
      <c r="M91" s="130"/>
      <c r="N91" s="130"/>
      <c r="O91" s="451"/>
      <c r="P91" s="132"/>
      <c r="Q91" s="671"/>
    </row>
    <row r="92" spans="1:17" ht="12.75">
      <c r="A92" s="803" t="s">
        <v>440</v>
      </c>
      <c r="B92" s="588">
        <v>1</v>
      </c>
      <c r="C92" s="589" t="s">
        <v>256</v>
      </c>
      <c r="D92" s="182"/>
      <c r="E92" s="45">
        <v>1998</v>
      </c>
      <c r="F92" s="45">
        <v>1</v>
      </c>
      <c r="G92" s="166" t="s">
        <v>243</v>
      </c>
      <c r="H92" s="262" t="s">
        <v>214</v>
      </c>
      <c r="I92" s="38">
        <v>87.25</v>
      </c>
      <c r="J92" s="45"/>
      <c r="K92" s="45"/>
      <c r="L92" s="45"/>
      <c r="M92" s="45"/>
      <c r="N92" s="45"/>
      <c r="O92" s="205"/>
      <c r="P92" s="457" t="s">
        <v>290</v>
      </c>
      <c r="Q92" s="672"/>
    </row>
    <row r="93" spans="1:17" ht="12.75">
      <c r="A93" s="804"/>
      <c r="B93" s="562">
        <v>2</v>
      </c>
      <c r="C93" s="399" t="s">
        <v>313</v>
      </c>
      <c r="D93" s="177"/>
      <c r="E93" s="16">
        <v>1998</v>
      </c>
      <c r="F93" s="164">
        <v>1</v>
      </c>
      <c r="G93" s="164" t="s">
        <v>297</v>
      </c>
      <c r="H93" s="16" t="s">
        <v>298</v>
      </c>
      <c r="I93" s="437">
        <v>91.05</v>
      </c>
      <c r="J93" s="16"/>
      <c r="K93" s="16"/>
      <c r="L93" s="16"/>
      <c r="M93" s="16"/>
      <c r="N93" s="16"/>
      <c r="O93" s="17"/>
      <c r="P93" s="399" t="s">
        <v>303</v>
      </c>
      <c r="Q93" s="673"/>
    </row>
    <row r="94" spans="1:17" ht="12.75">
      <c r="A94" s="804"/>
      <c r="B94" s="560">
        <v>3</v>
      </c>
      <c r="C94" s="104" t="s">
        <v>356</v>
      </c>
      <c r="D94" s="89"/>
      <c r="E94" s="8">
        <v>1999</v>
      </c>
      <c r="F94" s="16">
        <v>1</v>
      </c>
      <c r="G94" s="25" t="s">
        <v>320</v>
      </c>
      <c r="H94" s="25" t="s">
        <v>130</v>
      </c>
      <c r="I94" s="10">
        <v>102.6</v>
      </c>
      <c r="J94" s="9"/>
      <c r="K94" s="9"/>
      <c r="L94" s="9"/>
      <c r="M94" s="9"/>
      <c r="N94" s="9"/>
      <c r="O94" s="77"/>
      <c r="P94" s="104" t="s">
        <v>357</v>
      </c>
      <c r="Q94" s="670"/>
    </row>
    <row r="95" spans="1:17" ht="12.75">
      <c r="A95" s="804"/>
      <c r="B95" s="562">
        <v>4</v>
      </c>
      <c r="C95" s="105" t="s">
        <v>144</v>
      </c>
      <c r="D95" s="97"/>
      <c r="E95" s="8">
        <v>1998</v>
      </c>
      <c r="F95" s="25" t="s">
        <v>145</v>
      </c>
      <c r="G95" s="25" t="s">
        <v>146</v>
      </c>
      <c r="H95" s="25" t="s">
        <v>147</v>
      </c>
      <c r="I95" s="10">
        <v>93.9</v>
      </c>
      <c r="J95" s="9"/>
      <c r="K95" s="9"/>
      <c r="L95" s="9"/>
      <c r="M95" s="9"/>
      <c r="N95" s="9"/>
      <c r="O95" s="77"/>
      <c r="P95" s="104" t="s">
        <v>148</v>
      </c>
      <c r="Q95" s="670"/>
    </row>
    <row r="96" spans="1:17" ht="12.75">
      <c r="A96" s="804"/>
      <c r="B96" s="564">
        <v>5</v>
      </c>
      <c r="C96" s="273" t="s">
        <v>355</v>
      </c>
      <c r="D96" s="184"/>
      <c r="E96" s="377">
        <v>1999</v>
      </c>
      <c r="F96" s="198">
        <v>1</v>
      </c>
      <c r="G96" s="166" t="s">
        <v>320</v>
      </c>
      <c r="H96" s="378" t="s">
        <v>130</v>
      </c>
      <c r="I96" s="10">
        <v>103.8</v>
      </c>
      <c r="J96" s="554"/>
      <c r="K96" s="554"/>
      <c r="L96" s="554"/>
      <c r="M96" s="554"/>
      <c r="N96" s="554"/>
      <c r="O96" s="258"/>
      <c r="P96" s="104" t="s">
        <v>350</v>
      </c>
      <c r="Q96" s="674"/>
    </row>
    <row r="97" spans="1:17" ht="13.5" thickBot="1">
      <c r="A97" s="805"/>
      <c r="B97" s="568">
        <v>6</v>
      </c>
      <c r="C97" s="33" t="s">
        <v>116</v>
      </c>
      <c r="D97" s="660"/>
      <c r="E97" s="133">
        <v>1998</v>
      </c>
      <c r="F97" s="131">
        <v>1</v>
      </c>
      <c r="G97" s="42" t="s">
        <v>75</v>
      </c>
      <c r="H97" s="42" t="s">
        <v>283</v>
      </c>
      <c r="I97" s="450">
        <v>87.7</v>
      </c>
      <c r="J97" s="130"/>
      <c r="K97" s="130"/>
      <c r="L97" s="130"/>
      <c r="M97" s="130"/>
      <c r="N97" s="130"/>
      <c r="O97" s="451"/>
      <c r="P97" s="33" t="s">
        <v>107</v>
      </c>
      <c r="Q97" s="671"/>
    </row>
  </sheetData>
  <sheetProtection/>
  <mergeCells count="32">
    <mergeCell ref="A1:L1"/>
    <mergeCell ref="A14:A19"/>
    <mergeCell ref="A38:A43"/>
    <mergeCell ref="A44:A49"/>
    <mergeCell ref="A86:A91"/>
    <mergeCell ref="A2:L2"/>
    <mergeCell ref="A3:L3"/>
    <mergeCell ref="B4:B5"/>
    <mergeCell ref="C4:D5"/>
    <mergeCell ref="A92:A97"/>
    <mergeCell ref="A80:A85"/>
    <mergeCell ref="A32:A37"/>
    <mergeCell ref="A50:A55"/>
    <mergeCell ref="A56:A61"/>
    <mergeCell ref="A62:A67"/>
    <mergeCell ref="A68:A73"/>
    <mergeCell ref="A74:A79"/>
    <mergeCell ref="P4:Q5"/>
    <mergeCell ref="A8:A13"/>
    <mergeCell ref="A20:A25"/>
    <mergeCell ref="A26:A31"/>
    <mergeCell ref="J4:J5"/>
    <mergeCell ref="K4:L4"/>
    <mergeCell ref="M4:M5"/>
    <mergeCell ref="N4:N5"/>
    <mergeCell ref="A4:A5"/>
    <mergeCell ref="E4:E5"/>
    <mergeCell ref="F4:F5"/>
    <mergeCell ref="G4:G5"/>
    <mergeCell ref="H4:H5"/>
    <mergeCell ref="I4:I5"/>
    <mergeCell ref="O4:O5"/>
  </mergeCells>
  <printOptions/>
  <pageMargins left="0.7086614173228347" right="0.7086614173228347" top="0.7480314960629921" bottom="0.7480314960629921" header="0.31496062992125984" footer="0.31496062992125984"/>
  <pageSetup orientation="landscape" paperSize="9" scale="84" r:id="rId1"/>
  <rowBreaks count="2" manualBreakCount="2">
    <brk id="37" max="16" man="1"/>
    <brk id="67" max="16" man="1"/>
  </rowBreaks>
  <colBreaks count="1" manualBreakCount="1">
    <brk id="17" max="100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A27">
      <selection activeCell="E85" sqref="E85"/>
    </sheetView>
  </sheetViews>
  <sheetFormatPr defaultColWidth="9.00390625" defaultRowHeight="12.75"/>
  <cols>
    <col min="1" max="1" width="10.25390625" style="0" customWidth="1"/>
    <col min="2" max="2" width="11.25390625" style="0" customWidth="1"/>
    <col min="3" max="3" width="10.00390625" style="0" customWidth="1"/>
    <col min="4" max="4" width="23.125" style="0" customWidth="1"/>
    <col min="5" max="5" width="11.375" style="0" customWidth="1"/>
    <col min="6" max="6" width="9.375" style="0" bestFit="1" customWidth="1"/>
    <col min="7" max="7" width="9.625" style="0" customWidth="1"/>
    <col min="8" max="8" width="11.75390625" style="0" customWidth="1"/>
    <col min="9" max="9" width="36.625" style="0" customWidth="1"/>
  </cols>
  <sheetData>
    <row r="1" spans="1:14" ht="12.75">
      <c r="A1" s="720" t="s">
        <v>32</v>
      </c>
      <c r="B1" s="720"/>
      <c r="C1" s="720"/>
      <c r="D1" s="720"/>
      <c r="E1" s="720"/>
      <c r="F1" s="720"/>
      <c r="G1" s="720"/>
      <c r="H1" s="720"/>
      <c r="I1" s="720"/>
      <c r="J1" s="13"/>
      <c r="K1" s="13"/>
      <c r="L1" s="13"/>
      <c r="M1" s="13"/>
      <c r="N1" s="13"/>
    </row>
    <row r="2" spans="1:14" ht="12.75">
      <c r="A2" s="720" t="s">
        <v>33</v>
      </c>
      <c r="B2" s="720"/>
      <c r="C2" s="720"/>
      <c r="D2" s="720"/>
      <c r="E2" s="720"/>
      <c r="F2" s="720"/>
      <c r="G2" s="720"/>
      <c r="H2" s="720"/>
      <c r="I2" s="720"/>
      <c r="J2" s="13"/>
      <c r="K2" s="13"/>
      <c r="L2" s="13"/>
      <c r="M2" s="13"/>
      <c r="N2" s="13"/>
    </row>
    <row r="3" spans="1:14" ht="12.75" customHeight="1">
      <c r="A3" s="729" t="s">
        <v>413</v>
      </c>
      <c r="B3" s="729"/>
      <c r="C3" s="729"/>
      <c r="D3" s="729"/>
      <c r="E3" s="729"/>
      <c r="F3" s="729"/>
      <c r="G3" s="729"/>
      <c r="H3" s="729"/>
      <c r="I3" s="729"/>
      <c r="J3" s="13"/>
      <c r="K3" s="13"/>
      <c r="L3" s="13"/>
      <c r="M3" s="13"/>
      <c r="N3" s="13"/>
    </row>
    <row r="4" spans="1:14" ht="12.75">
      <c r="A4" s="730" t="s">
        <v>61</v>
      </c>
      <c r="B4" s="730"/>
      <c r="C4" s="730"/>
      <c r="D4" s="730"/>
      <c r="E4" s="730"/>
      <c r="F4" s="730"/>
      <c r="G4" s="730"/>
      <c r="H4" s="730"/>
      <c r="I4" s="730"/>
      <c r="J4" s="13"/>
      <c r="K4" s="13"/>
      <c r="L4" s="13"/>
      <c r="M4" s="13"/>
      <c r="N4" s="13"/>
    </row>
    <row r="5" spans="1:9" ht="12.75">
      <c r="A5" s="710"/>
      <c r="B5" s="710"/>
      <c r="C5" s="710"/>
      <c r="D5" s="710"/>
      <c r="E5" s="710"/>
      <c r="F5" s="710"/>
      <c r="G5" s="710"/>
      <c r="H5" s="710"/>
      <c r="I5" s="710"/>
    </row>
    <row r="6" spans="1:9" ht="12.75">
      <c r="A6" s="710"/>
      <c r="B6" s="710"/>
      <c r="C6" s="710"/>
      <c r="D6" s="710"/>
      <c r="E6" s="710"/>
      <c r="F6" s="710"/>
      <c r="G6" s="710"/>
      <c r="H6" s="710"/>
      <c r="I6" s="710"/>
    </row>
    <row r="7" spans="1:9" ht="12.75">
      <c r="A7" s="750" t="s">
        <v>412</v>
      </c>
      <c r="B7" s="750"/>
      <c r="C7" s="821" t="s">
        <v>0</v>
      </c>
      <c r="D7" s="821"/>
      <c r="E7" s="821"/>
      <c r="F7" s="821"/>
      <c r="G7" s="821"/>
      <c r="H7" s="821"/>
      <c r="I7" t="s">
        <v>43</v>
      </c>
    </row>
    <row r="8" spans="1:9" ht="12.75">
      <c r="A8" s="162" t="s">
        <v>62</v>
      </c>
      <c r="B8" s="162"/>
      <c r="C8" s="119"/>
      <c r="D8" s="710" t="s">
        <v>397</v>
      </c>
      <c r="E8" s="711"/>
      <c r="F8" s="711"/>
      <c r="G8" s="711"/>
      <c r="H8" s="711"/>
      <c r="I8" t="s">
        <v>38</v>
      </c>
    </row>
    <row r="9" spans="3:8" ht="12.75">
      <c r="C9" s="710" t="s">
        <v>36</v>
      </c>
      <c r="D9" s="710"/>
      <c r="E9" s="710"/>
      <c r="F9" s="710"/>
      <c r="G9" s="710"/>
      <c r="H9" s="710"/>
    </row>
    <row r="10" ht="15" customHeight="1"/>
    <row r="11" spans="1:9" s="11" customFormat="1" ht="16.5" customHeight="1" thickBot="1">
      <c r="A11" s="759" t="s">
        <v>403</v>
      </c>
      <c r="B11" s="759"/>
      <c r="C11" s="759"/>
      <c r="D11" s="759"/>
      <c r="E11" s="21"/>
      <c r="F11" s="21"/>
      <c r="G11" s="21"/>
      <c r="H11" s="21"/>
      <c r="I11" s="21"/>
    </row>
    <row r="12" spans="1:9" s="11" customFormat="1" ht="34.5" customHeight="1" thickBot="1">
      <c r="A12" s="917" t="s">
        <v>517</v>
      </c>
      <c r="B12" s="68" t="s">
        <v>20</v>
      </c>
      <c r="C12" s="67" t="s">
        <v>21</v>
      </c>
      <c r="D12" s="68" t="s">
        <v>6</v>
      </c>
      <c r="E12" s="67" t="s">
        <v>7</v>
      </c>
      <c r="F12" s="67" t="s">
        <v>22</v>
      </c>
      <c r="G12" s="67" t="s">
        <v>23</v>
      </c>
      <c r="H12" s="67" t="s">
        <v>24</v>
      </c>
      <c r="I12" s="69" t="s">
        <v>25</v>
      </c>
    </row>
    <row r="13" spans="1:10" ht="12.75" customHeight="1">
      <c r="A13" s="753">
        <v>1</v>
      </c>
      <c r="B13" s="50">
        <v>1</v>
      </c>
      <c r="C13" s="50">
        <v>63</v>
      </c>
      <c r="D13" s="918" t="s">
        <v>332</v>
      </c>
      <c r="E13" s="919">
        <v>1999</v>
      </c>
      <c r="F13" s="920">
        <v>61.35</v>
      </c>
      <c r="G13" s="50">
        <v>53</v>
      </c>
      <c r="H13" s="921">
        <f>G13</f>
        <v>53</v>
      </c>
      <c r="I13" s="922" t="s">
        <v>333</v>
      </c>
      <c r="J13" s="938"/>
    </row>
    <row r="14" spans="1:11" s="11" customFormat="1" ht="15" customHeight="1">
      <c r="A14" s="754"/>
      <c r="B14" s="47">
        <v>2</v>
      </c>
      <c r="C14" s="52">
        <v>73</v>
      </c>
      <c r="D14" s="53" t="s">
        <v>334</v>
      </c>
      <c r="E14" s="54">
        <v>1999</v>
      </c>
      <c r="F14" s="121">
        <v>70</v>
      </c>
      <c r="G14" s="55">
        <v>51</v>
      </c>
      <c r="H14" s="294">
        <f>H13+G14</f>
        <v>104</v>
      </c>
      <c r="I14" s="923" t="s">
        <v>451</v>
      </c>
      <c r="J14" s="939"/>
      <c r="K14" s="135"/>
    </row>
    <row r="15" spans="1:9" s="11" customFormat="1" ht="15" customHeight="1">
      <c r="A15" s="754"/>
      <c r="B15" s="47">
        <v>3</v>
      </c>
      <c r="C15" s="52">
        <v>78</v>
      </c>
      <c r="D15" s="56" t="s">
        <v>336</v>
      </c>
      <c r="E15" s="46">
        <v>1998</v>
      </c>
      <c r="F15" s="437">
        <v>75.4</v>
      </c>
      <c r="G15" s="47">
        <v>52</v>
      </c>
      <c r="H15" s="294">
        <f>H14+G15</f>
        <v>156</v>
      </c>
      <c r="I15" s="923" t="s">
        <v>335</v>
      </c>
    </row>
    <row r="16" spans="1:11" s="11" customFormat="1" ht="12.75" customHeight="1">
      <c r="A16" s="754"/>
      <c r="B16" s="47">
        <v>4</v>
      </c>
      <c r="C16" s="52">
        <v>85</v>
      </c>
      <c r="D16" s="57" t="s">
        <v>329</v>
      </c>
      <c r="E16" s="58">
        <v>1998</v>
      </c>
      <c r="F16" s="437">
        <v>80.2</v>
      </c>
      <c r="G16" s="47">
        <v>61</v>
      </c>
      <c r="H16" s="294">
        <f>H15+G16</f>
        <v>217</v>
      </c>
      <c r="I16" s="924" t="s">
        <v>327</v>
      </c>
      <c r="K16" s="135"/>
    </row>
    <row r="17" spans="1:9" s="11" customFormat="1" ht="15.75" customHeight="1" thickBot="1">
      <c r="A17" s="755"/>
      <c r="B17" s="59">
        <v>5</v>
      </c>
      <c r="C17" s="60" t="s">
        <v>398</v>
      </c>
      <c r="D17" s="61" t="s">
        <v>337</v>
      </c>
      <c r="E17" s="62">
        <v>1999</v>
      </c>
      <c r="F17" s="450">
        <v>85.1</v>
      </c>
      <c r="G17" s="59">
        <v>57</v>
      </c>
      <c r="H17" s="925">
        <f>H16+G17</f>
        <v>274</v>
      </c>
      <c r="I17" s="926" t="s">
        <v>327</v>
      </c>
    </row>
    <row r="18" spans="1:9" s="11" customFormat="1" ht="15.75" customHeight="1" thickBot="1">
      <c r="A18" s="763" t="s">
        <v>26</v>
      </c>
      <c r="B18" s="763"/>
      <c r="C18" s="763"/>
      <c r="D18" s="763"/>
      <c r="E18" s="764"/>
      <c r="F18" s="916">
        <f>SUM(F13:F17)</f>
        <v>372.04999999999995</v>
      </c>
      <c r="G18" s="22"/>
      <c r="H18" s="135"/>
      <c r="I18" s="22"/>
    </row>
    <row r="19" spans="1:9" s="11" customFormat="1" ht="15.75" customHeight="1" thickBot="1">
      <c r="A19" s="765" t="s">
        <v>27</v>
      </c>
      <c r="B19" s="765"/>
      <c r="C19" s="765"/>
      <c r="D19" s="765"/>
      <c r="E19" s="765"/>
      <c r="F19" s="765"/>
      <c r="G19" s="764"/>
      <c r="H19" s="500">
        <f>H17</f>
        <v>274</v>
      </c>
      <c r="I19" s="21"/>
    </row>
    <row r="20" ht="12.75" customHeight="1"/>
    <row r="21" spans="1:9" s="11" customFormat="1" ht="21" customHeight="1" thickBot="1">
      <c r="A21" s="759" t="s">
        <v>506</v>
      </c>
      <c r="B21" s="759"/>
      <c r="C21" s="759"/>
      <c r="D21" s="759"/>
      <c r="E21" s="21"/>
      <c r="F21" s="21"/>
      <c r="G21" s="21"/>
      <c r="H21" s="21"/>
      <c r="I21" s="21"/>
    </row>
    <row r="22" spans="1:9" s="11" customFormat="1" ht="39" customHeight="1" thickBot="1">
      <c r="A22" s="917" t="s">
        <v>517</v>
      </c>
      <c r="B22" s="68" t="s">
        <v>20</v>
      </c>
      <c r="C22" s="67" t="s">
        <v>21</v>
      </c>
      <c r="D22" s="68" t="s">
        <v>6</v>
      </c>
      <c r="E22" s="67" t="s">
        <v>7</v>
      </c>
      <c r="F22" s="67" t="s">
        <v>22</v>
      </c>
      <c r="G22" s="67" t="s">
        <v>23</v>
      </c>
      <c r="H22" s="67" t="s">
        <v>24</v>
      </c>
      <c r="I22" s="69" t="s">
        <v>25</v>
      </c>
    </row>
    <row r="23" spans="1:11" ht="12.75" customHeight="1">
      <c r="A23" s="753">
        <v>2</v>
      </c>
      <c r="B23" s="50">
        <v>1</v>
      </c>
      <c r="C23" s="64">
        <v>68</v>
      </c>
      <c r="D23" s="929" t="s">
        <v>308</v>
      </c>
      <c r="E23" s="142">
        <v>1999</v>
      </c>
      <c r="F23" s="930">
        <v>67.6</v>
      </c>
      <c r="G23" s="64">
        <v>45</v>
      </c>
      <c r="H23" s="125">
        <f>G23</f>
        <v>45</v>
      </c>
      <c r="I23" s="238" t="s">
        <v>309</v>
      </c>
      <c r="J23" s="5"/>
      <c r="K23" s="5"/>
    </row>
    <row r="24" spans="1:10" s="11" customFormat="1" ht="15" customHeight="1">
      <c r="A24" s="754"/>
      <c r="B24" s="47">
        <v>2</v>
      </c>
      <c r="C24" s="47">
        <v>73</v>
      </c>
      <c r="D24" s="57" t="s">
        <v>317</v>
      </c>
      <c r="E24" s="46">
        <v>1998</v>
      </c>
      <c r="F24" s="10">
        <v>71</v>
      </c>
      <c r="G24" s="47">
        <v>48</v>
      </c>
      <c r="H24" s="9">
        <f>H23+G24</f>
        <v>93</v>
      </c>
      <c r="I24" s="931" t="s">
        <v>318</v>
      </c>
      <c r="J24" s="239"/>
    </row>
    <row r="25" spans="1:10" s="11" customFormat="1" ht="15" customHeight="1">
      <c r="A25" s="754"/>
      <c r="B25" s="47">
        <v>3</v>
      </c>
      <c r="C25" s="47">
        <v>78</v>
      </c>
      <c r="D25" s="56" t="s">
        <v>316</v>
      </c>
      <c r="E25" s="46">
        <v>1999</v>
      </c>
      <c r="F25" s="38">
        <v>76.8</v>
      </c>
      <c r="G25" s="47">
        <v>61</v>
      </c>
      <c r="H25" s="9">
        <f>H24+G25</f>
        <v>154</v>
      </c>
      <c r="I25" s="932" t="s">
        <v>315</v>
      </c>
      <c r="J25" s="135"/>
    </row>
    <row r="26" spans="1:11" s="11" customFormat="1" ht="15.75" customHeight="1">
      <c r="A26" s="754"/>
      <c r="B26" s="47">
        <v>4</v>
      </c>
      <c r="C26" s="47">
        <v>85</v>
      </c>
      <c r="D26" s="65" t="s">
        <v>314</v>
      </c>
      <c r="E26" s="46">
        <v>1999</v>
      </c>
      <c r="F26" s="437">
        <v>80.65</v>
      </c>
      <c r="G26" s="55">
        <v>62</v>
      </c>
      <c r="H26" s="9">
        <f>H25+G26</f>
        <v>216</v>
      </c>
      <c r="I26" s="932" t="s">
        <v>315</v>
      </c>
      <c r="J26" s="135"/>
      <c r="K26" s="135"/>
    </row>
    <row r="27" spans="1:11" s="11" customFormat="1" ht="15.75" customHeight="1" thickBot="1">
      <c r="A27" s="755"/>
      <c r="B27" s="59">
        <v>5</v>
      </c>
      <c r="C27" s="73" t="s">
        <v>398</v>
      </c>
      <c r="D27" s="74" t="s">
        <v>306</v>
      </c>
      <c r="E27" s="66">
        <v>1998</v>
      </c>
      <c r="F27" s="450">
        <v>86.15</v>
      </c>
      <c r="G27" s="66">
        <v>52</v>
      </c>
      <c r="H27" s="130">
        <f>H26+G27</f>
        <v>268</v>
      </c>
      <c r="I27" s="933" t="s">
        <v>388</v>
      </c>
      <c r="J27" s="135"/>
      <c r="K27" s="135"/>
    </row>
    <row r="28" spans="1:10" s="11" customFormat="1" ht="18.75" customHeight="1" thickBot="1">
      <c r="A28" s="763" t="s">
        <v>26</v>
      </c>
      <c r="B28" s="763"/>
      <c r="C28" s="763"/>
      <c r="D28" s="763"/>
      <c r="E28" s="764"/>
      <c r="F28" s="916">
        <f>SUM(F23:F27)</f>
        <v>382.19999999999993</v>
      </c>
      <c r="G28" s="22"/>
      <c r="H28" s="135"/>
      <c r="I28" s="22"/>
      <c r="J28" s="135"/>
    </row>
    <row r="29" spans="1:9" s="11" customFormat="1" ht="13.5" customHeight="1" thickBot="1">
      <c r="A29" s="765" t="s">
        <v>27</v>
      </c>
      <c r="B29" s="765"/>
      <c r="C29" s="765"/>
      <c r="D29" s="765"/>
      <c r="E29" s="765"/>
      <c r="F29" s="765"/>
      <c r="G29" s="764"/>
      <c r="H29" s="500">
        <f>H27</f>
        <v>268</v>
      </c>
      <c r="I29" s="21"/>
    </row>
    <row r="30" spans="1:9" s="11" customFormat="1" ht="13.5" customHeight="1">
      <c r="A30"/>
      <c r="B30"/>
      <c r="C30"/>
      <c r="D30"/>
      <c r="E30"/>
      <c r="F30"/>
      <c r="G30"/>
      <c r="H30"/>
      <c r="I30"/>
    </row>
    <row r="31" spans="1:9" s="11" customFormat="1" ht="13.5" customHeight="1">
      <c r="A31"/>
      <c r="B31"/>
      <c r="C31"/>
      <c r="D31"/>
      <c r="E31"/>
      <c r="F31"/>
      <c r="G31"/>
      <c r="H31"/>
      <c r="I31"/>
    </row>
    <row r="32" spans="1:9" s="11" customFormat="1" ht="13.5" customHeight="1">
      <c r="A32"/>
      <c r="B32"/>
      <c r="C32"/>
      <c r="D32"/>
      <c r="E32"/>
      <c r="F32"/>
      <c r="G32"/>
      <c r="H32"/>
      <c r="I32"/>
    </row>
    <row r="33" spans="1:9" s="11" customFormat="1" ht="13.5" customHeight="1">
      <c r="A33"/>
      <c r="B33"/>
      <c r="C33"/>
      <c r="D33"/>
      <c r="E33"/>
      <c r="F33"/>
      <c r="G33"/>
      <c r="H33"/>
      <c r="I33"/>
    </row>
    <row r="34" spans="1:9" s="11" customFormat="1" ht="15" customHeight="1">
      <c r="A34" s="27"/>
      <c r="B34" s="27"/>
      <c r="C34" s="27"/>
      <c r="D34" s="27"/>
      <c r="E34" s="24"/>
      <c r="F34" s="24"/>
      <c r="G34" s="24"/>
      <c r="H34" s="18"/>
      <c r="I34" s="29"/>
    </row>
    <row r="35" spans="1:9" s="11" customFormat="1" ht="17.25" customHeight="1" thickBot="1">
      <c r="A35" s="759" t="s">
        <v>450</v>
      </c>
      <c r="B35" s="759"/>
      <c r="C35" s="759"/>
      <c r="D35" s="824"/>
      <c r="E35" s="21"/>
      <c r="F35" s="21"/>
      <c r="G35" s="21"/>
      <c r="H35" s="21"/>
      <c r="I35" s="21"/>
    </row>
    <row r="36" spans="1:9" s="11" customFormat="1" ht="36" customHeight="1" thickBot="1">
      <c r="A36" s="7" t="s">
        <v>517</v>
      </c>
      <c r="B36" s="48" t="s">
        <v>20</v>
      </c>
      <c r="C36" s="49" t="s">
        <v>21</v>
      </c>
      <c r="D36" s="48" t="s">
        <v>6</v>
      </c>
      <c r="E36" s="49" t="s">
        <v>7</v>
      </c>
      <c r="F36" s="49" t="s">
        <v>22</v>
      </c>
      <c r="G36" s="49" t="s">
        <v>23</v>
      </c>
      <c r="H36" s="49" t="s">
        <v>24</v>
      </c>
      <c r="I36" s="940" t="s">
        <v>25</v>
      </c>
    </row>
    <row r="37" spans="1:9" s="11" customFormat="1" ht="15" customHeight="1">
      <c r="A37" s="753">
        <v>3</v>
      </c>
      <c r="B37" s="50">
        <v>1</v>
      </c>
      <c r="C37" s="50">
        <v>63</v>
      </c>
      <c r="D37" s="72" t="s">
        <v>257</v>
      </c>
      <c r="E37" s="51">
        <v>1998</v>
      </c>
      <c r="F37" s="930">
        <v>61.15</v>
      </c>
      <c r="G37" s="50">
        <v>54</v>
      </c>
      <c r="H37" s="921">
        <f>G37</f>
        <v>54</v>
      </c>
      <c r="I37" s="934" t="s">
        <v>292</v>
      </c>
    </row>
    <row r="38" spans="1:9" s="11" customFormat="1" ht="12.75" customHeight="1">
      <c r="A38" s="754"/>
      <c r="B38" s="47">
        <v>2</v>
      </c>
      <c r="C38" s="70">
        <v>68</v>
      </c>
      <c r="D38" s="71" t="s">
        <v>258</v>
      </c>
      <c r="E38" s="70">
        <v>1998</v>
      </c>
      <c r="F38" s="85">
        <v>63.15</v>
      </c>
      <c r="G38" s="70">
        <v>39</v>
      </c>
      <c r="H38" s="294">
        <f>H37+G38</f>
        <v>93</v>
      </c>
      <c r="I38" s="935" t="s">
        <v>289</v>
      </c>
    </row>
    <row r="39" spans="1:9" ht="12.75" customHeight="1">
      <c r="A39" s="754"/>
      <c r="B39" s="47">
        <v>3</v>
      </c>
      <c r="C39" s="47">
        <v>73</v>
      </c>
      <c r="D39" s="56" t="s">
        <v>260</v>
      </c>
      <c r="E39" s="46">
        <v>1998</v>
      </c>
      <c r="F39" s="423">
        <v>72.4</v>
      </c>
      <c r="G39" s="47">
        <v>54</v>
      </c>
      <c r="H39" s="294">
        <f>H38+G39</f>
        <v>147</v>
      </c>
      <c r="I39" s="935" t="s">
        <v>289</v>
      </c>
    </row>
    <row r="40" spans="1:9" s="11" customFormat="1" ht="15" customHeight="1">
      <c r="A40" s="754"/>
      <c r="B40" s="47">
        <v>4</v>
      </c>
      <c r="C40" s="47">
        <v>78</v>
      </c>
      <c r="D40" s="65" t="s">
        <v>255</v>
      </c>
      <c r="E40" s="46">
        <v>1999</v>
      </c>
      <c r="F40" s="10">
        <v>77.85</v>
      </c>
      <c r="G40" s="55">
        <v>59</v>
      </c>
      <c r="H40" s="294">
        <f>H39+G40</f>
        <v>206</v>
      </c>
      <c r="I40" s="935" t="s">
        <v>289</v>
      </c>
    </row>
    <row r="41" spans="1:9" s="11" customFormat="1" ht="15" customHeight="1" thickBot="1">
      <c r="A41" s="755"/>
      <c r="B41" s="59">
        <v>5</v>
      </c>
      <c r="C41" s="73" t="s">
        <v>398</v>
      </c>
      <c r="D41" s="74" t="s">
        <v>256</v>
      </c>
      <c r="E41" s="66">
        <v>1998</v>
      </c>
      <c r="F41" s="450">
        <v>87.25</v>
      </c>
      <c r="G41" s="66">
        <v>49</v>
      </c>
      <c r="H41" s="925">
        <f>H40+G41</f>
        <v>255</v>
      </c>
      <c r="I41" s="856" t="s">
        <v>290</v>
      </c>
    </row>
    <row r="42" spans="1:9" s="11" customFormat="1" ht="15.75" customHeight="1" thickBot="1">
      <c r="A42" s="763" t="s">
        <v>26</v>
      </c>
      <c r="B42" s="763"/>
      <c r="C42" s="763"/>
      <c r="D42" s="763"/>
      <c r="E42" s="822"/>
      <c r="F42" s="159">
        <f>SUM(F37:F41)</f>
        <v>361.79999999999995</v>
      </c>
      <c r="G42" s="22"/>
      <c r="H42" s="135"/>
      <c r="I42" s="22"/>
    </row>
    <row r="43" spans="1:9" s="11" customFormat="1" ht="15.75" customHeight="1" thickBot="1">
      <c r="A43" s="765" t="s">
        <v>27</v>
      </c>
      <c r="B43" s="765"/>
      <c r="C43" s="765"/>
      <c r="D43" s="765"/>
      <c r="E43" s="823"/>
      <c r="F43" s="823"/>
      <c r="G43" s="822"/>
      <c r="H43" s="500">
        <f>H41</f>
        <v>255</v>
      </c>
      <c r="I43" s="21"/>
    </row>
    <row r="44" spans="1:9" s="11" customFormat="1" ht="16.5" customHeight="1" thickBot="1">
      <c r="A44" s="759" t="s">
        <v>484</v>
      </c>
      <c r="B44" s="759"/>
      <c r="C44" s="759"/>
      <c r="D44" s="759"/>
      <c r="E44" s="21"/>
      <c r="F44" s="21"/>
      <c r="G44" s="21"/>
      <c r="H44" s="21"/>
      <c r="I44" s="21"/>
    </row>
    <row r="45" spans="1:9" s="11" customFormat="1" ht="36" customHeight="1" thickBot="1">
      <c r="A45" s="917" t="s">
        <v>517</v>
      </c>
      <c r="B45" s="68" t="s">
        <v>20</v>
      </c>
      <c r="C45" s="67" t="s">
        <v>21</v>
      </c>
      <c r="D45" s="68" t="s">
        <v>6</v>
      </c>
      <c r="E45" s="67" t="s">
        <v>7</v>
      </c>
      <c r="F45" s="67" t="s">
        <v>22</v>
      </c>
      <c r="G45" s="67" t="s">
        <v>23</v>
      </c>
      <c r="H45" s="67" t="s">
        <v>24</v>
      </c>
      <c r="I45" s="69" t="s">
        <v>25</v>
      </c>
    </row>
    <row r="46" spans="1:9" s="11" customFormat="1" ht="12.75" customHeight="1">
      <c r="A46" s="753">
        <v>4</v>
      </c>
      <c r="B46" s="50">
        <v>1</v>
      </c>
      <c r="C46" s="64">
        <v>68</v>
      </c>
      <c r="D46" s="63" t="s">
        <v>131</v>
      </c>
      <c r="E46" s="64">
        <v>1999</v>
      </c>
      <c r="F46" s="639">
        <v>63.35</v>
      </c>
      <c r="G46" s="64">
        <v>45</v>
      </c>
      <c r="H46" s="921">
        <f>G46</f>
        <v>45</v>
      </c>
      <c r="I46" s="927" t="s">
        <v>132</v>
      </c>
    </row>
    <row r="47" spans="1:11" ht="12.75" customHeight="1">
      <c r="A47" s="754"/>
      <c r="B47" s="47">
        <v>2</v>
      </c>
      <c r="C47" s="47">
        <v>73</v>
      </c>
      <c r="D47" s="57" t="s">
        <v>133</v>
      </c>
      <c r="E47" s="46">
        <v>1998</v>
      </c>
      <c r="F47" s="38">
        <v>71.85</v>
      </c>
      <c r="G47" s="47">
        <v>45</v>
      </c>
      <c r="H47" s="294">
        <f>H46+G47</f>
        <v>90</v>
      </c>
      <c r="I47" s="928" t="s">
        <v>134</v>
      </c>
      <c r="K47" s="5"/>
    </row>
    <row r="48" spans="1:11" ht="15" customHeight="1">
      <c r="A48" s="754"/>
      <c r="B48" s="47">
        <v>3</v>
      </c>
      <c r="C48" s="47">
        <v>78</v>
      </c>
      <c r="D48" s="56" t="s">
        <v>138</v>
      </c>
      <c r="E48" s="46">
        <v>1999</v>
      </c>
      <c r="F48" s="86">
        <v>74.4</v>
      </c>
      <c r="G48" s="47">
        <v>46</v>
      </c>
      <c r="H48" s="294">
        <f>H47+G48</f>
        <v>136</v>
      </c>
      <c r="I48" s="878" t="s">
        <v>136</v>
      </c>
      <c r="J48" s="877"/>
      <c r="K48" s="5"/>
    </row>
    <row r="49" spans="1:10" ht="15" customHeight="1">
      <c r="A49" s="754"/>
      <c r="B49" s="47">
        <v>4</v>
      </c>
      <c r="C49" s="47">
        <v>85</v>
      </c>
      <c r="D49" s="65" t="s">
        <v>137</v>
      </c>
      <c r="E49" s="46">
        <v>1998</v>
      </c>
      <c r="F49" s="86">
        <v>78.5</v>
      </c>
      <c r="G49" s="55">
        <v>55</v>
      </c>
      <c r="H49" s="294">
        <f>H48+G49</f>
        <v>191</v>
      </c>
      <c r="I49" s="879" t="s">
        <v>136</v>
      </c>
      <c r="J49" s="877"/>
    </row>
    <row r="50" spans="1:9" ht="15" customHeight="1" thickBot="1">
      <c r="A50" s="755"/>
      <c r="B50" s="59">
        <v>5</v>
      </c>
      <c r="C50" s="60" t="s">
        <v>398</v>
      </c>
      <c r="D50" s="74" t="s">
        <v>139</v>
      </c>
      <c r="E50" s="66">
        <v>1999</v>
      </c>
      <c r="F50" s="450">
        <v>117.4</v>
      </c>
      <c r="G50" s="66">
        <v>57</v>
      </c>
      <c r="H50" s="925">
        <f>H49+G50</f>
        <v>248</v>
      </c>
      <c r="I50" s="237" t="s">
        <v>140</v>
      </c>
    </row>
    <row r="51" spans="1:9" ht="15" customHeight="1" thickBot="1">
      <c r="A51" s="763" t="s">
        <v>26</v>
      </c>
      <c r="B51" s="763"/>
      <c r="C51" s="763"/>
      <c r="D51" s="763"/>
      <c r="E51" s="764"/>
      <c r="F51" s="916">
        <f>SUM(F46:F50)</f>
        <v>405.5</v>
      </c>
      <c r="G51" s="22"/>
      <c r="H51" s="135"/>
      <c r="I51" s="22"/>
    </row>
    <row r="52" spans="1:9" ht="15.75" customHeight="1" thickBot="1">
      <c r="A52" s="765" t="s">
        <v>27</v>
      </c>
      <c r="B52" s="765"/>
      <c r="C52" s="765"/>
      <c r="D52" s="765"/>
      <c r="E52" s="765"/>
      <c r="F52" s="765"/>
      <c r="G52" s="764"/>
      <c r="H52" s="500">
        <f>H50</f>
        <v>248</v>
      </c>
      <c r="I52" s="21"/>
    </row>
    <row r="53" spans="1:9" ht="13.5" thickBot="1">
      <c r="A53" s="759" t="s">
        <v>400</v>
      </c>
      <c r="B53" s="759"/>
      <c r="C53" s="759"/>
      <c r="D53" s="760"/>
      <c r="E53" s="11"/>
      <c r="F53" s="11"/>
      <c r="G53" s="11"/>
      <c r="H53" s="11"/>
      <c r="I53" s="11"/>
    </row>
    <row r="54" spans="1:9" ht="39" thickBot="1">
      <c r="A54" s="136" t="s">
        <v>517</v>
      </c>
      <c r="B54" s="137" t="s">
        <v>20</v>
      </c>
      <c r="C54" s="138" t="s">
        <v>21</v>
      </c>
      <c r="D54" s="137" t="s">
        <v>6</v>
      </c>
      <c r="E54" s="138" t="s">
        <v>7</v>
      </c>
      <c r="F54" s="138" t="s">
        <v>22</v>
      </c>
      <c r="G54" s="138" t="s">
        <v>23</v>
      </c>
      <c r="H54" s="138" t="s">
        <v>24</v>
      </c>
      <c r="I54" s="139" t="s">
        <v>25</v>
      </c>
    </row>
    <row r="55" spans="1:9" ht="12.75" customHeight="1">
      <c r="A55" s="753">
        <v>5</v>
      </c>
      <c r="B55" s="125">
        <v>1</v>
      </c>
      <c r="C55" s="125">
        <v>58</v>
      </c>
      <c r="D55" s="126" t="s">
        <v>228</v>
      </c>
      <c r="E55" s="127">
        <v>1999</v>
      </c>
      <c r="F55" s="240">
        <v>56.4</v>
      </c>
      <c r="G55" s="125">
        <v>39</v>
      </c>
      <c r="H55" s="921">
        <f>G55</f>
        <v>39</v>
      </c>
      <c r="I55" s="936" t="s">
        <v>229</v>
      </c>
    </row>
    <row r="56" spans="1:9" ht="12.75" customHeight="1">
      <c r="A56" s="754"/>
      <c r="B56" s="9">
        <v>2</v>
      </c>
      <c r="C56" s="16">
        <v>63</v>
      </c>
      <c r="D56" s="128" t="s">
        <v>232</v>
      </c>
      <c r="E56" s="16">
        <v>1998</v>
      </c>
      <c r="F56" s="85">
        <v>62.15</v>
      </c>
      <c r="G56" s="16">
        <v>50</v>
      </c>
      <c r="H56" s="294">
        <f>H55+G56</f>
        <v>89</v>
      </c>
      <c r="I56" s="935" t="s">
        <v>229</v>
      </c>
    </row>
    <row r="57" spans="1:9" ht="12.75" customHeight="1">
      <c r="A57" s="754"/>
      <c r="B57" s="9">
        <v>3</v>
      </c>
      <c r="C57" s="9">
        <v>68</v>
      </c>
      <c r="D57" s="84" t="s">
        <v>237</v>
      </c>
      <c r="E57" s="8">
        <v>1999</v>
      </c>
      <c r="F57" s="85">
        <v>66.95</v>
      </c>
      <c r="G57" s="9">
        <v>62</v>
      </c>
      <c r="H57" s="294">
        <f>H56+G57</f>
        <v>151</v>
      </c>
      <c r="I57" s="935" t="s">
        <v>229</v>
      </c>
    </row>
    <row r="58" spans="1:9" ht="12.75" customHeight="1">
      <c r="A58" s="754"/>
      <c r="B58" s="9">
        <v>4</v>
      </c>
      <c r="C58" s="9">
        <v>73</v>
      </c>
      <c r="D58" s="103" t="s">
        <v>231</v>
      </c>
      <c r="E58" s="8">
        <v>1999</v>
      </c>
      <c r="F58" s="85">
        <v>69</v>
      </c>
      <c r="G58" s="129">
        <v>47</v>
      </c>
      <c r="H58" s="294">
        <f>H57+G58</f>
        <v>198</v>
      </c>
      <c r="I58" s="935" t="s">
        <v>229</v>
      </c>
    </row>
    <row r="59" spans="1:9" ht="13.5" customHeight="1" thickBot="1">
      <c r="A59" s="755"/>
      <c r="B59" s="130">
        <v>5</v>
      </c>
      <c r="C59" s="131">
        <v>85</v>
      </c>
      <c r="D59" s="132" t="s">
        <v>401</v>
      </c>
      <c r="E59" s="133">
        <v>1998</v>
      </c>
      <c r="F59" s="468">
        <v>80.5</v>
      </c>
      <c r="G59" s="133">
        <v>47</v>
      </c>
      <c r="H59" s="925">
        <f>H58+G59</f>
        <v>245</v>
      </c>
      <c r="I59" s="937" t="s">
        <v>229</v>
      </c>
    </row>
    <row r="60" spans="1:9" ht="15.75" thickBot="1">
      <c r="A60" s="763" t="s">
        <v>26</v>
      </c>
      <c r="B60" s="763"/>
      <c r="C60" s="763"/>
      <c r="D60" s="763"/>
      <c r="E60" s="822"/>
      <c r="F60" s="159">
        <f>SUM(F55:F59)</f>
        <v>335</v>
      </c>
      <c r="G60" s="22"/>
      <c r="H60" s="135"/>
      <c r="I60" s="22"/>
    </row>
    <row r="61" spans="1:9" ht="13.5" thickBot="1">
      <c r="A61" s="765" t="s">
        <v>27</v>
      </c>
      <c r="B61" s="765"/>
      <c r="C61" s="765"/>
      <c r="D61" s="765"/>
      <c r="E61" s="823"/>
      <c r="F61" s="823"/>
      <c r="G61" s="822"/>
      <c r="H61" s="500">
        <f>H59</f>
        <v>245</v>
      </c>
      <c r="I61" s="21"/>
    </row>
    <row r="62" spans="1:9" ht="12.75">
      <c r="A62" s="667"/>
      <c r="B62" s="667"/>
      <c r="C62" s="667"/>
      <c r="D62" s="667"/>
      <c r="E62" s="21"/>
      <c r="F62" s="21"/>
      <c r="G62" s="21"/>
      <c r="H62" s="21"/>
      <c r="I62" s="21"/>
    </row>
    <row r="63" spans="1:4" ht="12.75">
      <c r="A63" s="5"/>
      <c r="B63" s="5"/>
      <c r="C63" s="5"/>
      <c r="D63" s="5"/>
    </row>
    <row r="64" spans="1:9" ht="12.75">
      <c r="A64" s="13" t="s">
        <v>17</v>
      </c>
      <c r="B64" s="13"/>
      <c r="C64" s="120"/>
      <c r="D64" s="4" t="s">
        <v>69</v>
      </c>
      <c r="E64" s="4"/>
      <c r="F64" s="13"/>
      <c r="G64" s="24"/>
      <c r="H64" s="18"/>
      <c r="I64" s="29"/>
    </row>
    <row r="65" spans="1:9" ht="12.75">
      <c r="A65" s="13"/>
      <c r="B65" s="13"/>
      <c r="C65" s="13"/>
      <c r="F65" s="13"/>
      <c r="G65" s="24"/>
      <c r="H65" s="18"/>
      <c r="I65" s="29"/>
    </row>
    <row r="66" spans="1:9" ht="12.75">
      <c r="A66" s="13" t="s">
        <v>19</v>
      </c>
      <c r="B66" s="13"/>
      <c r="C66" s="13"/>
      <c r="D66" s="4" t="s">
        <v>55</v>
      </c>
      <c r="E66" s="4"/>
      <c r="F66" s="13"/>
      <c r="G66" s="24"/>
      <c r="H66" s="18"/>
      <c r="I66" s="29"/>
    </row>
    <row r="71" spans="1:9" ht="12.75">
      <c r="A71" s="756"/>
      <c r="B71" s="756"/>
      <c r="C71" s="756"/>
      <c r="D71" s="757"/>
      <c r="E71" s="135"/>
      <c r="F71" s="135"/>
      <c r="G71" s="135"/>
      <c r="H71" s="135"/>
      <c r="I71" s="135"/>
    </row>
    <row r="72" spans="1:9" ht="12.75">
      <c r="A72" s="15"/>
      <c r="B72" s="15"/>
      <c r="C72" s="839"/>
      <c r="D72" s="15"/>
      <c r="E72" s="839"/>
      <c r="F72" s="839"/>
      <c r="G72" s="839"/>
      <c r="H72" s="839"/>
      <c r="I72" s="941"/>
    </row>
    <row r="73" spans="1:9" ht="12.75">
      <c r="A73" s="942"/>
      <c r="B73" s="15"/>
      <c r="C73" s="15"/>
      <c r="D73" s="943"/>
      <c r="E73" s="944"/>
      <c r="F73" s="271"/>
      <c r="G73" s="15"/>
      <c r="H73" s="15"/>
      <c r="I73" s="20"/>
    </row>
    <row r="74" spans="1:9" ht="12.75">
      <c r="A74" s="942"/>
      <c r="B74" s="15"/>
      <c r="C74" s="267"/>
      <c r="D74" s="665"/>
      <c r="E74" s="267"/>
      <c r="F74" s="271"/>
      <c r="G74" s="267"/>
      <c r="H74" s="15"/>
      <c r="I74" s="945"/>
    </row>
    <row r="75" spans="1:9" ht="12.75">
      <c r="A75" s="942"/>
      <c r="B75" s="15"/>
      <c r="C75" s="15"/>
      <c r="D75" s="946"/>
      <c r="E75" s="19"/>
      <c r="F75" s="271"/>
      <c r="G75" s="15"/>
      <c r="H75" s="15"/>
      <c r="I75" s="945"/>
    </row>
    <row r="76" spans="1:9" ht="12.75">
      <c r="A76" s="942"/>
      <c r="B76" s="15"/>
      <c r="C76" s="15"/>
      <c r="D76" s="14"/>
      <c r="E76" s="19"/>
      <c r="F76" s="271"/>
      <c r="G76" s="947"/>
      <c r="H76" s="15"/>
      <c r="I76" s="945"/>
    </row>
    <row r="77" spans="1:9" ht="12.75">
      <c r="A77" s="942"/>
      <c r="B77" s="15"/>
      <c r="C77" s="267"/>
      <c r="D77" s="14"/>
      <c r="E77" s="19"/>
      <c r="F77" s="271"/>
      <c r="G77" s="19"/>
      <c r="H77" s="15"/>
      <c r="I77" s="945"/>
    </row>
    <row r="78" spans="1:9" ht="15">
      <c r="A78" s="763"/>
      <c r="B78" s="763"/>
      <c r="C78" s="763"/>
      <c r="D78" s="763"/>
      <c r="E78" s="948"/>
      <c r="F78" s="949"/>
      <c r="G78" s="23"/>
      <c r="H78" s="135"/>
      <c r="I78" s="23"/>
    </row>
    <row r="79" spans="1:9" ht="12.75">
      <c r="A79" s="763"/>
      <c r="B79" s="763"/>
      <c r="C79" s="763"/>
      <c r="D79" s="763"/>
      <c r="E79" s="948"/>
      <c r="F79" s="948"/>
      <c r="G79" s="948"/>
      <c r="H79" s="838"/>
      <c r="I79" s="29"/>
    </row>
  </sheetData>
  <sheetProtection/>
  <mergeCells count="34">
    <mergeCell ref="A71:D71"/>
    <mergeCell ref="A73:A77"/>
    <mergeCell ref="A78:E78"/>
    <mergeCell ref="A79:G79"/>
    <mergeCell ref="A43:G43"/>
    <mergeCell ref="A29:G29"/>
    <mergeCell ref="A23:A27"/>
    <mergeCell ref="A35:D35"/>
    <mergeCell ref="A37:A41"/>
    <mergeCell ref="C9:H9"/>
    <mergeCell ref="A42:E42"/>
    <mergeCell ref="A28:E28"/>
    <mergeCell ref="A21:D21"/>
    <mergeCell ref="A11:D11"/>
    <mergeCell ref="A60:E60"/>
    <mergeCell ref="A61:G61"/>
    <mergeCell ref="A51:E51"/>
    <mergeCell ref="A52:G52"/>
    <mergeCell ref="A44:D44"/>
    <mergeCell ref="A46:A50"/>
    <mergeCell ref="A53:D53"/>
    <mergeCell ref="A55:A59"/>
    <mergeCell ref="A13:A17"/>
    <mergeCell ref="A18:E18"/>
    <mergeCell ref="A19:G19"/>
    <mergeCell ref="A5:I5"/>
    <mergeCell ref="A6:I6"/>
    <mergeCell ref="D8:H8"/>
    <mergeCell ref="A1:I1"/>
    <mergeCell ref="A2:I2"/>
    <mergeCell ref="A3:I3"/>
    <mergeCell ref="A4:I4"/>
    <mergeCell ref="A7:B7"/>
    <mergeCell ref="C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  <rowBreaks count="1" manualBreakCount="1">
    <brk id="34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V60"/>
  <sheetViews>
    <sheetView zoomScale="115" zoomScaleNormal="115" zoomScalePageLayoutView="0" workbookViewId="0" topLeftCell="A9">
      <selection activeCell="U16" sqref="U16"/>
    </sheetView>
  </sheetViews>
  <sheetFormatPr defaultColWidth="9.00390625" defaultRowHeight="12.75"/>
  <cols>
    <col min="1" max="1" width="5.625" style="0" customWidth="1"/>
    <col min="2" max="2" width="26.125" style="0" customWidth="1"/>
    <col min="3" max="3" width="5.25390625" style="0" customWidth="1"/>
    <col min="4" max="4" width="5.375" style="0" customWidth="1"/>
    <col min="5" max="5" width="4.875" style="0" customWidth="1"/>
    <col min="6" max="6" width="5.625" style="0" customWidth="1"/>
    <col min="7" max="7" width="5.375" style="0" customWidth="1"/>
    <col min="8" max="8" width="5.875" style="0" customWidth="1"/>
    <col min="9" max="9" width="6.375" style="0" customWidth="1"/>
    <col min="10" max="10" width="6.125" style="0" customWidth="1"/>
    <col min="11" max="11" width="5.625" style="0" customWidth="1"/>
    <col min="12" max="12" width="6.00390625" style="0" customWidth="1"/>
    <col min="13" max="13" width="6.25390625" style="0" customWidth="1"/>
    <col min="14" max="14" width="5.625" style="0" customWidth="1"/>
    <col min="15" max="15" width="5.125" style="0" customWidth="1"/>
    <col min="16" max="16" width="4.875" style="0" customWidth="1"/>
    <col min="17" max="17" width="5.625" style="0" customWidth="1"/>
    <col min="18" max="18" width="6.125" style="0" customWidth="1"/>
    <col min="19" max="19" width="5.25390625" style="0" customWidth="1"/>
    <col min="20" max="20" width="6.375" style="0" customWidth="1"/>
    <col min="21" max="21" width="5.25390625" style="0" customWidth="1"/>
  </cols>
  <sheetData>
    <row r="1" spans="1:21" s="11" customFormat="1" ht="12.75">
      <c r="A1" s="720" t="s">
        <v>32</v>
      </c>
      <c r="B1" s="720" t="s">
        <v>31</v>
      </c>
      <c r="C1" s="720" t="s">
        <v>31</v>
      </c>
      <c r="D1" s="720" t="s">
        <v>31</v>
      </c>
      <c r="E1" s="720" t="s">
        <v>31</v>
      </c>
      <c r="F1" s="720" t="s">
        <v>31</v>
      </c>
      <c r="G1" s="720" t="s">
        <v>31</v>
      </c>
      <c r="H1" s="720"/>
      <c r="I1" s="720" t="s">
        <v>31</v>
      </c>
      <c r="J1" s="720" t="s">
        <v>31</v>
      </c>
      <c r="K1" s="720" t="s">
        <v>31</v>
      </c>
      <c r="L1" s="720" t="s">
        <v>31</v>
      </c>
      <c r="M1" s="720" t="s">
        <v>31</v>
      </c>
      <c r="N1" s="720" t="s">
        <v>31</v>
      </c>
      <c r="O1" s="730"/>
      <c r="P1" s="730"/>
      <c r="Q1" s="730"/>
      <c r="R1" s="730"/>
      <c r="S1" s="730"/>
      <c r="T1" s="730"/>
      <c r="U1" s="730"/>
    </row>
    <row r="2" spans="1:21" s="11" customFormat="1" ht="12.75">
      <c r="A2" s="720" t="s">
        <v>33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30"/>
      <c r="P2" s="730"/>
      <c r="Q2" s="730"/>
      <c r="R2" s="730"/>
      <c r="S2" s="730"/>
      <c r="T2" s="730"/>
      <c r="U2" s="730"/>
    </row>
    <row r="3" spans="1:21" s="11" customFormat="1" ht="12.75" customHeight="1">
      <c r="A3" s="107"/>
      <c r="B3" s="767" t="s">
        <v>54</v>
      </c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  <c r="O3" s="767"/>
      <c r="P3" s="767"/>
      <c r="Q3" s="767"/>
      <c r="R3" s="767"/>
      <c r="S3" s="767"/>
      <c r="T3" s="767"/>
      <c r="U3" s="4"/>
    </row>
    <row r="4" spans="1:21" s="11" customFormat="1" ht="12.75">
      <c r="A4" s="730" t="s">
        <v>61</v>
      </c>
      <c r="B4" s="720"/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30"/>
      <c r="P4" s="730"/>
      <c r="Q4" s="730"/>
      <c r="R4" s="730"/>
      <c r="S4" s="730"/>
      <c r="T4" s="730"/>
      <c r="U4" s="730"/>
    </row>
    <row r="5" spans="1:19" s="11" customFormat="1" ht="12.75">
      <c r="A5" s="730"/>
      <c r="B5" s="730"/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12"/>
      <c r="P5" s="12"/>
      <c r="Q5" s="12"/>
      <c r="R5" s="12"/>
      <c r="S5" s="12"/>
    </row>
    <row r="6" spans="1:21" s="11" customFormat="1" ht="12.75">
      <c r="A6" s="730" t="s">
        <v>44</v>
      </c>
      <c r="B6" s="730"/>
      <c r="C6" s="730"/>
      <c r="D6" s="730"/>
      <c r="E6" s="730"/>
      <c r="F6" s="730"/>
      <c r="G6" s="730"/>
      <c r="H6" s="730"/>
      <c r="I6" s="730"/>
      <c r="J6" s="730"/>
      <c r="K6" s="730"/>
      <c r="L6" s="730"/>
      <c r="M6" s="730"/>
      <c r="N6" s="730"/>
      <c r="O6" s="730"/>
      <c r="P6" s="730"/>
      <c r="Q6" s="730"/>
      <c r="R6" s="730"/>
      <c r="S6" s="730"/>
      <c r="T6" s="730"/>
      <c r="U6" s="730"/>
    </row>
    <row r="7" spans="1:21" s="11" customFormat="1" ht="15">
      <c r="A7" s="706" t="s">
        <v>412</v>
      </c>
      <c r="B7" s="706"/>
      <c r="C7" s="706"/>
      <c r="D7" s="752" t="s">
        <v>74</v>
      </c>
      <c r="E7" s="752"/>
      <c r="F7" s="752"/>
      <c r="G7" s="752"/>
      <c r="H7" s="752"/>
      <c r="I7" s="752"/>
      <c r="J7" s="752"/>
      <c r="K7" s="752"/>
      <c r="L7" s="752"/>
      <c r="M7" s="752"/>
      <c r="N7" s="752"/>
      <c r="O7" s="752"/>
      <c r="P7" s="752"/>
      <c r="Q7" s="752"/>
      <c r="R7" s="4"/>
      <c r="S7" s="4"/>
      <c r="T7" s="4"/>
      <c r="U7" s="4"/>
    </row>
    <row r="8" spans="1:21" s="11" customFormat="1" ht="16.5" customHeight="1" thickBot="1">
      <c r="A8" s="830" t="s">
        <v>62</v>
      </c>
      <c r="B8" s="830"/>
      <c r="C8" s="830"/>
      <c r="D8" s="703"/>
      <c r="E8" s="704"/>
      <c r="F8" s="704"/>
      <c r="G8" s="704"/>
      <c r="H8" s="704"/>
      <c r="I8" s="704"/>
      <c r="J8" s="704"/>
      <c r="K8" s="703"/>
      <c r="L8" s="834"/>
      <c r="M8" s="834"/>
      <c r="N8" s="834"/>
      <c r="O8" s="835"/>
      <c r="P8" s="835"/>
      <c r="Q8" s="835"/>
      <c r="R8" s="835"/>
      <c r="S8" s="835"/>
      <c r="T8" s="835"/>
      <c r="U8" s="835"/>
    </row>
    <row r="9" spans="1:21" s="11" customFormat="1" ht="16.5" customHeight="1">
      <c r="A9" s="836" t="s">
        <v>5</v>
      </c>
      <c r="B9" s="831" t="s">
        <v>30</v>
      </c>
      <c r="C9" s="825" t="s">
        <v>71</v>
      </c>
      <c r="D9" s="826"/>
      <c r="E9" s="826"/>
      <c r="F9" s="833"/>
      <c r="G9" s="825" t="s">
        <v>72</v>
      </c>
      <c r="H9" s="826"/>
      <c r="I9" s="826"/>
      <c r="J9" s="826"/>
      <c r="K9" s="826"/>
      <c r="L9" s="826"/>
      <c r="M9" s="826"/>
      <c r="N9" s="825" t="s">
        <v>73</v>
      </c>
      <c r="O9" s="826"/>
      <c r="P9" s="826"/>
      <c r="Q9" s="826"/>
      <c r="R9" s="826"/>
      <c r="S9" s="826"/>
      <c r="T9" s="827"/>
      <c r="U9" s="828" t="s">
        <v>15</v>
      </c>
    </row>
    <row r="10" spans="1:21" ht="18" customHeight="1" thickBot="1">
      <c r="A10" s="837"/>
      <c r="B10" s="832"/>
      <c r="C10" s="41">
        <v>53</v>
      </c>
      <c r="D10" s="42">
        <v>58</v>
      </c>
      <c r="E10" s="42">
        <v>63</v>
      </c>
      <c r="F10" s="43" t="s">
        <v>426</v>
      </c>
      <c r="G10" s="41">
        <v>58</v>
      </c>
      <c r="H10" s="42">
        <v>63</v>
      </c>
      <c r="I10" s="42">
        <v>68</v>
      </c>
      <c r="J10" s="42">
        <v>73</v>
      </c>
      <c r="K10" s="42">
        <v>78</v>
      </c>
      <c r="L10" s="42">
        <v>85</v>
      </c>
      <c r="M10" s="42" t="s">
        <v>427</v>
      </c>
      <c r="N10" s="41">
        <v>58</v>
      </c>
      <c r="O10" s="42">
        <v>63</v>
      </c>
      <c r="P10" s="42">
        <v>68</v>
      </c>
      <c r="Q10" s="42">
        <v>73</v>
      </c>
      <c r="R10" s="42">
        <v>78</v>
      </c>
      <c r="S10" s="42">
        <v>85</v>
      </c>
      <c r="T10" s="42" t="s">
        <v>427</v>
      </c>
      <c r="U10" s="829"/>
    </row>
    <row r="11" spans="1:21" ht="15.75" customHeight="1">
      <c r="A11" s="116">
        <v>1</v>
      </c>
      <c r="B11" s="153" t="s">
        <v>95</v>
      </c>
      <c r="C11" s="155"/>
      <c r="D11" s="115"/>
      <c r="E11" s="115">
        <v>13</v>
      </c>
      <c r="F11" s="156">
        <v>12</v>
      </c>
      <c r="G11" s="163">
        <v>20</v>
      </c>
      <c r="H11" s="115">
        <v>18</v>
      </c>
      <c r="I11" s="115"/>
      <c r="J11" s="115">
        <v>20</v>
      </c>
      <c r="K11" s="115">
        <v>15</v>
      </c>
      <c r="L11" s="115">
        <v>20</v>
      </c>
      <c r="M11" s="156"/>
      <c r="N11" s="155">
        <v>16</v>
      </c>
      <c r="O11" s="111">
        <v>20</v>
      </c>
      <c r="P11" s="111"/>
      <c r="Q11" s="111">
        <v>14</v>
      </c>
      <c r="R11" s="115">
        <v>16</v>
      </c>
      <c r="S11" s="115">
        <v>18</v>
      </c>
      <c r="T11" s="156"/>
      <c r="U11" s="117">
        <f>SUM(C11:T11)</f>
        <v>202</v>
      </c>
    </row>
    <row r="12" spans="1:21" ht="15.75" customHeight="1">
      <c r="A12" s="116">
        <v>2</v>
      </c>
      <c r="B12" s="153" t="s">
        <v>243</v>
      </c>
      <c r="C12" s="155"/>
      <c r="D12" s="115">
        <v>20</v>
      </c>
      <c r="E12" s="115">
        <v>18</v>
      </c>
      <c r="F12" s="156"/>
      <c r="G12" s="163"/>
      <c r="H12" s="115">
        <v>9</v>
      </c>
      <c r="I12" s="115">
        <v>23</v>
      </c>
      <c r="J12" s="115"/>
      <c r="K12" s="115">
        <v>20</v>
      </c>
      <c r="L12" s="115"/>
      <c r="M12" s="156">
        <v>18</v>
      </c>
      <c r="N12" s="155">
        <v>14</v>
      </c>
      <c r="O12" s="111"/>
      <c r="P12" s="111"/>
      <c r="Q12" s="111">
        <v>20</v>
      </c>
      <c r="R12" s="115">
        <v>25</v>
      </c>
      <c r="S12" s="115"/>
      <c r="T12" s="156">
        <v>16</v>
      </c>
      <c r="U12" s="117">
        <f>SUM(C12:T12)</f>
        <v>183</v>
      </c>
    </row>
    <row r="13" spans="1:21" ht="14.25" customHeight="1">
      <c r="A13" s="116">
        <v>3</v>
      </c>
      <c r="B13" s="153" t="s">
        <v>91</v>
      </c>
      <c r="C13" s="155">
        <v>13</v>
      </c>
      <c r="D13" s="115"/>
      <c r="E13" s="115"/>
      <c r="F13" s="156">
        <v>20</v>
      </c>
      <c r="G13" s="163">
        <v>31</v>
      </c>
      <c r="H13" s="115"/>
      <c r="I13" s="115">
        <v>16</v>
      </c>
      <c r="J13" s="115">
        <v>14</v>
      </c>
      <c r="K13" s="115"/>
      <c r="L13" s="115">
        <v>16</v>
      </c>
      <c r="M13" s="156"/>
      <c r="N13" s="155">
        <v>33</v>
      </c>
      <c r="O13" s="111"/>
      <c r="P13" s="111">
        <v>13</v>
      </c>
      <c r="Q13" s="111">
        <v>13</v>
      </c>
      <c r="R13" s="115"/>
      <c r="S13" s="115">
        <v>13</v>
      </c>
      <c r="T13" s="156"/>
      <c r="U13" s="117">
        <f>SUM(C13:T13)</f>
        <v>182</v>
      </c>
    </row>
    <row r="14" spans="1:21" ht="14.25" customHeight="1">
      <c r="A14" s="116">
        <v>4</v>
      </c>
      <c r="B14" s="153" t="s">
        <v>297</v>
      </c>
      <c r="C14" s="155">
        <v>10</v>
      </c>
      <c r="D14" s="115"/>
      <c r="E14" s="115"/>
      <c r="F14" s="156">
        <v>15</v>
      </c>
      <c r="G14" s="163"/>
      <c r="H14" s="115"/>
      <c r="I14" s="115"/>
      <c r="J14" s="115">
        <v>31</v>
      </c>
      <c r="K14" s="115"/>
      <c r="L14" s="115"/>
      <c r="M14" s="156">
        <v>47</v>
      </c>
      <c r="N14" s="155"/>
      <c r="O14" s="111"/>
      <c r="P14" s="111">
        <v>10</v>
      </c>
      <c r="Q14" s="111"/>
      <c r="R14" s="115">
        <v>32</v>
      </c>
      <c r="S14" s="115">
        <v>20</v>
      </c>
      <c r="T14" s="156">
        <v>15</v>
      </c>
      <c r="U14" s="117">
        <f>SUM(C14:T14)</f>
        <v>180</v>
      </c>
    </row>
    <row r="15" spans="1:21" ht="14.25" customHeight="1">
      <c r="A15" s="116">
        <v>5</v>
      </c>
      <c r="B15" s="153" t="s">
        <v>78</v>
      </c>
      <c r="C15" s="155"/>
      <c r="D15" s="115">
        <v>16</v>
      </c>
      <c r="E15" s="115">
        <v>16</v>
      </c>
      <c r="F15" s="156"/>
      <c r="G15" s="163"/>
      <c r="H15" s="115"/>
      <c r="I15" s="115">
        <v>15</v>
      </c>
      <c r="J15" s="115">
        <v>13</v>
      </c>
      <c r="K15" s="115">
        <v>30</v>
      </c>
      <c r="L15" s="115"/>
      <c r="M15" s="156">
        <v>15</v>
      </c>
      <c r="N15" s="155"/>
      <c r="O15" s="111"/>
      <c r="P15" s="111">
        <v>15</v>
      </c>
      <c r="Q15" s="111">
        <v>28</v>
      </c>
      <c r="R15" s="115">
        <v>13</v>
      </c>
      <c r="S15" s="115"/>
      <c r="T15" s="156">
        <v>11</v>
      </c>
      <c r="U15" s="117">
        <f>SUM(C15:T15)</f>
        <v>172</v>
      </c>
    </row>
    <row r="16" spans="1:21" ht="15" customHeight="1">
      <c r="A16" s="116">
        <v>6</v>
      </c>
      <c r="B16" s="153" t="s">
        <v>320</v>
      </c>
      <c r="C16" s="155"/>
      <c r="D16" s="115">
        <v>18</v>
      </c>
      <c r="E16" s="115">
        <v>14</v>
      </c>
      <c r="F16" s="156"/>
      <c r="G16" s="163"/>
      <c r="H16" s="115">
        <v>18</v>
      </c>
      <c r="I16" s="115">
        <v>11</v>
      </c>
      <c r="J16" s="115"/>
      <c r="K16" s="115"/>
      <c r="L16" s="115"/>
      <c r="M16" s="156"/>
      <c r="N16" s="155"/>
      <c r="O16" s="111">
        <v>26</v>
      </c>
      <c r="P16" s="111"/>
      <c r="Q16" s="111"/>
      <c r="R16" s="115"/>
      <c r="S16" s="115"/>
      <c r="T16" s="156">
        <v>25</v>
      </c>
      <c r="U16" s="117">
        <f>SUM(C16:T16)</f>
        <v>112</v>
      </c>
    </row>
    <row r="17" spans="1:21" ht="16.5" customHeight="1">
      <c r="A17" s="116">
        <v>7</v>
      </c>
      <c r="B17" s="153" t="s">
        <v>244</v>
      </c>
      <c r="C17" s="155">
        <v>14</v>
      </c>
      <c r="D17" s="115"/>
      <c r="E17" s="115"/>
      <c r="F17" s="156">
        <v>7</v>
      </c>
      <c r="G17" s="163">
        <v>12</v>
      </c>
      <c r="H17" s="115">
        <v>11</v>
      </c>
      <c r="I17" s="115"/>
      <c r="J17" s="115"/>
      <c r="K17" s="115"/>
      <c r="L17" s="115"/>
      <c r="M17" s="156"/>
      <c r="N17" s="155"/>
      <c r="O17" s="111">
        <v>12</v>
      </c>
      <c r="P17" s="111">
        <v>12</v>
      </c>
      <c r="Q17" s="111"/>
      <c r="R17" s="115">
        <v>15</v>
      </c>
      <c r="S17" s="115">
        <v>27</v>
      </c>
      <c r="T17" s="156"/>
      <c r="U17" s="117">
        <f>SUM(C17:T17)</f>
        <v>110</v>
      </c>
    </row>
    <row r="18" spans="1:21" ht="14.25" customHeight="1">
      <c r="A18" s="116">
        <v>8</v>
      </c>
      <c r="B18" s="153" t="s">
        <v>75</v>
      </c>
      <c r="C18" s="155">
        <v>33</v>
      </c>
      <c r="D18" s="115"/>
      <c r="E18" s="115"/>
      <c r="F18" s="156"/>
      <c r="G18" s="163">
        <v>18</v>
      </c>
      <c r="H18" s="115"/>
      <c r="I18" s="115"/>
      <c r="J18" s="227"/>
      <c r="K18" s="115"/>
      <c r="L18" s="115">
        <v>15</v>
      </c>
      <c r="M18" s="156"/>
      <c r="N18" s="155">
        <v>10</v>
      </c>
      <c r="O18" s="111"/>
      <c r="P18" s="111"/>
      <c r="Q18" s="111">
        <v>7</v>
      </c>
      <c r="R18" s="115"/>
      <c r="S18" s="115"/>
      <c r="T18" s="156">
        <v>18</v>
      </c>
      <c r="U18" s="117">
        <f>SUM(C18:T18)</f>
        <v>101</v>
      </c>
    </row>
    <row r="19" spans="1:21" ht="16.5" customHeight="1">
      <c r="A19" s="116">
        <v>9</v>
      </c>
      <c r="B19" s="153" t="s">
        <v>76</v>
      </c>
      <c r="C19" s="155"/>
      <c r="D19" s="115"/>
      <c r="E19" s="115"/>
      <c r="F19" s="156"/>
      <c r="G19" s="526">
        <v>13</v>
      </c>
      <c r="H19" s="115"/>
      <c r="I19" s="115">
        <v>18</v>
      </c>
      <c r="J19" s="115">
        <v>18</v>
      </c>
      <c r="K19" s="115"/>
      <c r="L19" s="115"/>
      <c r="M19" s="156"/>
      <c r="N19" s="155">
        <v>11</v>
      </c>
      <c r="O19" s="111"/>
      <c r="P19" s="111"/>
      <c r="Q19" s="111">
        <v>28</v>
      </c>
      <c r="R19" s="115"/>
      <c r="S19" s="115"/>
      <c r="T19" s="156"/>
      <c r="U19" s="117">
        <f>SUM(C19:T19)</f>
        <v>88</v>
      </c>
    </row>
    <row r="20" spans="1:21" ht="15" customHeight="1">
      <c r="A20" s="116">
        <v>10</v>
      </c>
      <c r="B20" s="153" t="s">
        <v>86</v>
      </c>
      <c r="C20" s="155"/>
      <c r="D20" s="115"/>
      <c r="E20" s="115"/>
      <c r="F20" s="156">
        <v>27</v>
      </c>
      <c r="G20" s="163"/>
      <c r="H20" s="115">
        <v>20</v>
      </c>
      <c r="I20" s="115"/>
      <c r="J20" s="115"/>
      <c r="K20" s="115"/>
      <c r="L20" s="115"/>
      <c r="M20" s="156"/>
      <c r="N20" s="155"/>
      <c r="O20" s="111">
        <v>15</v>
      </c>
      <c r="P20" s="111"/>
      <c r="Q20" s="111">
        <v>5</v>
      </c>
      <c r="R20" s="115">
        <v>7</v>
      </c>
      <c r="S20" s="115"/>
      <c r="T20" s="156"/>
      <c r="U20" s="117">
        <f>SUM(C20:T20)</f>
        <v>74</v>
      </c>
    </row>
    <row r="21" spans="1:21" ht="13.5" customHeight="1">
      <c r="A21" s="116">
        <v>11</v>
      </c>
      <c r="B21" s="153" t="s">
        <v>81</v>
      </c>
      <c r="C21" s="155"/>
      <c r="D21" s="115">
        <v>12</v>
      </c>
      <c r="E21" s="115"/>
      <c r="F21" s="156"/>
      <c r="G21" s="163">
        <v>11</v>
      </c>
      <c r="H21" s="115"/>
      <c r="I21" s="115">
        <v>13</v>
      </c>
      <c r="J21" s="115"/>
      <c r="K21" s="115"/>
      <c r="L21" s="115"/>
      <c r="M21" s="156">
        <v>16</v>
      </c>
      <c r="N21" s="155">
        <v>13</v>
      </c>
      <c r="O21" s="111"/>
      <c r="P21" s="111"/>
      <c r="Q21" s="111"/>
      <c r="R21" s="115"/>
      <c r="S21" s="115"/>
      <c r="T21" s="156">
        <v>9</v>
      </c>
      <c r="U21" s="117">
        <f>SUM(C21:T21)</f>
        <v>74</v>
      </c>
    </row>
    <row r="22" spans="1:21" ht="15" customHeight="1">
      <c r="A22" s="116">
        <v>12</v>
      </c>
      <c r="B22" s="153" t="s">
        <v>93</v>
      </c>
      <c r="C22" s="155"/>
      <c r="D22" s="115"/>
      <c r="E22" s="115"/>
      <c r="F22" s="156"/>
      <c r="G22" s="163">
        <v>9</v>
      </c>
      <c r="H22" s="115">
        <v>12</v>
      </c>
      <c r="I22" s="115">
        <v>12</v>
      </c>
      <c r="J22" s="115"/>
      <c r="K22" s="115"/>
      <c r="L22" s="115"/>
      <c r="M22" s="156"/>
      <c r="N22" s="155">
        <v>12</v>
      </c>
      <c r="O22" s="111">
        <v>7</v>
      </c>
      <c r="P22" s="111">
        <v>11</v>
      </c>
      <c r="Q22" s="111"/>
      <c r="R22" s="115"/>
      <c r="S22" s="115"/>
      <c r="T22" s="156"/>
      <c r="U22" s="117">
        <f>SUM(C22:T22)</f>
        <v>63</v>
      </c>
    </row>
    <row r="23" spans="1:21" ht="12.75" customHeight="1">
      <c r="A23" s="116">
        <v>13</v>
      </c>
      <c r="B23" s="153" t="s">
        <v>83</v>
      </c>
      <c r="C23" s="155"/>
      <c r="D23" s="115"/>
      <c r="E23" s="115"/>
      <c r="F23" s="156">
        <v>18</v>
      </c>
      <c r="G23" s="163"/>
      <c r="H23" s="115"/>
      <c r="I23" s="115">
        <v>20</v>
      </c>
      <c r="J23" s="115"/>
      <c r="K23" s="115"/>
      <c r="L23" s="115"/>
      <c r="M23" s="156"/>
      <c r="N23" s="155"/>
      <c r="O23" s="111"/>
      <c r="P23" s="111">
        <v>20</v>
      </c>
      <c r="Q23" s="111"/>
      <c r="R23" s="115"/>
      <c r="S23" s="118"/>
      <c r="T23" s="156"/>
      <c r="U23" s="117">
        <f>SUM(C23:T23)</f>
        <v>58</v>
      </c>
    </row>
    <row r="24" spans="1:21" ht="14.25" customHeight="1">
      <c r="A24" s="116">
        <v>14</v>
      </c>
      <c r="B24" s="153" t="s">
        <v>321</v>
      </c>
      <c r="C24" s="155"/>
      <c r="D24" s="115"/>
      <c r="E24" s="115"/>
      <c r="F24" s="156">
        <v>10</v>
      </c>
      <c r="G24" s="163"/>
      <c r="H24" s="115"/>
      <c r="I24" s="115"/>
      <c r="J24" s="115"/>
      <c r="K24" s="115"/>
      <c r="L24" s="115"/>
      <c r="M24" s="156"/>
      <c r="N24" s="155"/>
      <c r="O24" s="111">
        <v>8</v>
      </c>
      <c r="P24" s="111">
        <v>18</v>
      </c>
      <c r="Q24" s="111">
        <v>15</v>
      </c>
      <c r="R24" s="115"/>
      <c r="S24" s="115"/>
      <c r="T24" s="156">
        <v>7</v>
      </c>
      <c r="U24" s="117">
        <f>SUM(C24:T24)</f>
        <v>58</v>
      </c>
    </row>
    <row r="25" spans="1:21" ht="14.25" customHeight="1">
      <c r="A25" s="116">
        <v>15</v>
      </c>
      <c r="B25" s="153" t="s">
        <v>126</v>
      </c>
      <c r="C25" s="155"/>
      <c r="D25" s="115"/>
      <c r="E25" s="115">
        <v>12</v>
      </c>
      <c r="F25" s="156"/>
      <c r="G25" s="163"/>
      <c r="H25" s="115">
        <v>7</v>
      </c>
      <c r="I25" s="115"/>
      <c r="J25" s="115">
        <v>11</v>
      </c>
      <c r="K25" s="115"/>
      <c r="L25" s="115"/>
      <c r="M25" s="156"/>
      <c r="N25" s="155"/>
      <c r="O25" s="111"/>
      <c r="P25" s="111">
        <v>14</v>
      </c>
      <c r="Q25" s="111"/>
      <c r="R25" s="115">
        <v>9</v>
      </c>
      <c r="S25" s="115"/>
      <c r="T25" s="156"/>
      <c r="U25" s="117">
        <f>SUM(C25:T25)</f>
        <v>53</v>
      </c>
    </row>
    <row r="26" spans="1:21" ht="14.25" customHeight="1">
      <c r="A26" s="116">
        <v>16</v>
      </c>
      <c r="B26" s="153" t="s">
        <v>90</v>
      </c>
      <c r="C26" s="155"/>
      <c r="D26" s="115"/>
      <c r="E26" s="115"/>
      <c r="F26" s="156"/>
      <c r="G26" s="163"/>
      <c r="H26" s="115"/>
      <c r="I26" s="115"/>
      <c r="J26" s="115"/>
      <c r="K26" s="115"/>
      <c r="L26" s="115"/>
      <c r="M26" s="156"/>
      <c r="N26" s="155"/>
      <c r="O26" s="111"/>
      <c r="P26" s="111">
        <v>16</v>
      </c>
      <c r="Q26" s="111"/>
      <c r="R26" s="915">
        <v>28</v>
      </c>
      <c r="S26" s="115"/>
      <c r="T26" s="156"/>
      <c r="U26" s="117">
        <f>SUM(C26:T26)</f>
        <v>44</v>
      </c>
    </row>
    <row r="27" spans="1:21" ht="13.5" customHeight="1">
      <c r="A27" s="116">
        <v>17</v>
      </c>
      <c r="B27" s="154" t="s">
        <v>82</v>
      </c>
      <c r="C27" s="155"/>
      <c r="D27" s="115">
        <v>14</v>
      </c>
      <c r="E27" s="115"/>
      <c r="F27" s="156">
        <v>9</v>
      </c>
      <c r="G27" s="163"/>
      <c r="H27" s="115"/>
      <c r="I27" s="115"/>
      <c r="J27" s="118"/>
      <c r="K27" s="115"/>
      <c r="L27" s="115"/>
      <c r="M27" s="157"/>
      <c r="N27" s="155"/>
      <c r="O27" s="111">
        <v>2</v>
      </c>
      <c r="P27" s="111"/>
      <c r="Q27" s="242"/>
      <c r="R27" s="115"/>
      <c r="S27" s="115">
        <v>14</v>
      </c>
      <c r="T27" s="156"/>
      <c r="U27" s="117">
        <f>SUM(C27:T27)</f>
        <v>39</v>
      </c>
    </row>
    <row r="28" spans="1:21" ht="13.5" customHeight="1">
      <c r="A28" s="116">
        <v>18</v>
      </c>
      <c r="B28" s="153" t="s">
        <v>242</v>
      </c>
      <c r="C28" s="155"/>
      <c r="D28" s="115"/>
      <c r="E28" s="115"/>
      <c r="F28" s="156"/>
      <c r="G28" s="163"/>
      <c r="H28" s="115"/>
      <c r="I28" s="115"/>
      <c r="J28" s="115"/>
      <c r="K28" s="115"/>
      <c r="L28" s="115"/>
      <c r="M28" s="156"/>
      <c r="N28" s="155"/>
      <c r="O28" s="111"/>
      <c r="P28" s="111"/>
      <c r="Q28" s="111"/>
      <c r="R28" s="115"/>
      <c r="S28" s="115">
        <v>16</v>
      </c>
      <c r="T28" s="156">
        <v>20</v>
      </c>
      <c r="U28" s="117">
        <f>SUM(C28:T28)</f>
        <v>36</v>
      </c>
    </row>
    <row r="29" spans="1:21" ht="15.75" customHeight="1">
      <c r="A29" s="116">
        <v>19</v>
      </c>
      <c r="B29" s="153" t="s">
        <v>345</v>
      </c>
      <c r="C29" s="155"/>
      <c r="D29" s="115"/>
      <c r="E29" s="115">
        <v>15</v>
      </c>
      <c r="F29" s="156"/>
      <c r="G29" s="163"/>
      <c r="H29" s="115"/>
      <c r="I29" s="115"/>
      <c r="J29" s="115"/>
      <c r="K29" s="115"/>
      <c r="L29" s="115"/>
      <c r="M29" s="156"/>
      <c r="N29" s="155">
        <v>20</v>
      </c>
      <c r="O29" s="111"/>
      <c r="P29" s="111"/>
      <c r="Q29" s="111"/>
      <c r="R29" s="115"/>
      <c r="S29" s="115"/>
      <c r="T29" s="156"/>
      <c r="U29" s="117">
        <f>SUM(C29:T29)</f>
        <v>35</v>
      </c>
    </row>
    <row r="30" spans="1:21" ht="15.75" customHeight="1">
      <c r="A30" s="116">
        <v>20</v>
      </c>
      <c r="B30" s="153" t="s">
        <v>79</v>
      </c>
      <c r="C30" s="155"/>
      <c r="D30" s="115"/>
      <c r="E30" s="115"/>
      <c r="F30" s="156"/>
      <c r="G30" s="163"/>
      <c r="H30" s="115">
        <v>31</v>
      </c>
      <c r="I30" s="115"/>
      <c r="J30" s="228"/>
      <c r="K30" s="115"/>
      <c r="L30" s="115"/>
      <c r="M30" s="156"/>
      <c r="N30" s="155"/>
      <c r="O30" s="111"/>
      <c r="P30" s="111"/>
      <c r="Q30" s="111"/>
      <c r="R30" s="115"/>
      <c r="S30" s="115"/>
      <c r="T30" s="156"/>
      <c r="U30" s="117">
        <f>SUM(C30:T30)</f>
        <v>31</v>
      </c>
    </row>
    <row r="31" spans="1:21" ht="15.75" customHeight="1">
      <c r="A31" s="116">
        <v>21</v>
      </c>
      <c r="B31" s="153" t="s">
        <v>88</v>
      </c>
      <c r="C31" s="155"/>
      <c r="D31" s="115"/>
      <c r="E31" s="115"/>
      <c r="F31" s="156"/>
      <c r="G31" s="163"/>
      <c r="H31" s="115"/>
      <c r="I31" s="115"/>
      <c r="J31" s="115"/>
      <c r="K31" s="115">
        <v>18</v>
      </c>
      <c r="L31" s="115"/>
      <c r="M31" s="156"/>
      <c r="N31" s="155"/>
      <c r="O31" s="111"/>
      <c r="P31" s="111"/>
      <c r="Q31" s="111"/>
      <c r="R31" s="115"/>
      <c r="S31" s="115"/>
      <c r="T31" s="156">
        <v>12</v>
      </c>
      <c r="U31" s="117">
        <f>SUM(C31:T31)</f>
        <v>30</v>
      </c>
    </row>
    <row r="32" spans="1:21" ht="15.75" customHeight="1">
      <c r="A32" s="116">
        <v>22</v>
      </c>
      <c r="B32" s="153" t="s">
        <v>94</v>
      </c>
      <c r="C32" s="155"/>
      <c r="D32" s="115"/>
      <c r="E32" s="115"/>
      <c r="F32" s="156"/>
      <c r="G32" s="163"/>
      <c r="H32" s="115"/>
      <c r="I32" s="115"/>
      <c r="J32" s="115"/>
      <c r="K32" s="115"/>
      <c r="L32" s="115">
        <v>18</v>
      </c>
      <c r="M32" s="156"/>
      <c r="N32" s="155"/>
      <c r="O32" s="111"/>
      <c r="P32" s="111"/>
      <c r="Q32" s="111"/>
      <c r="R32" s="115"/>
      <c r="S32" s="115"/>
      <c r="T32" s="156">
        <v>5</v>
      </c>
      <c r="U32" s="117">
        <f>SUM(C32:T32)</f>
        <v>23</v>
      </c>
    </row>
    <row r="33" spans="1:21" ht="15.75" customHeight="1">
      <c r="A33" s="116">
        <v>23</v>
      </c>
      <c r="B33" s="153" t="s">
        <v>96</v>
      </c>
      <c r="C33" s="155">
        <v>16</v>
      </c>
      <c r="D33" s="115"/>
      <c r="E33" s="115"/>
      <c r="F33" s="156"/>
      <c r="G33" s="163"/>
      <c r="H33" s="115"/>
      <c r="I33" s="115"/>
      <c r="J33" s="115"/>
      <c r="K33" s="115"/>
      <c r="L33" s="115"/>
      <c r="M33" s="156"/>
      <c r="N33" s="155"/>
      <c r="O33" s="111">
        <v>5</v>
      </c>
      <c r="P33" s="111"/>
      <c r="Q33" s="111"/>
      <c r="R33" s="115"/>
      <c r="S33" s="115"/>
      <c r="T33" s="156"/>
      <c r="U33" s="117">
        <f>SUM(C33:T33)</f>
        <v>21</v>
      </c>
    </row>
    <row r="34" spans="1:21" ht="15.75" customHeight="1">
      <c r="A34" s="116" t="s">
        <v>516</v>
      </c>
      <c r="B34" s="153" t="s">
        <v>277</v>
      </c>
      <c r="C34" s="155">
        <v>20</v>
      </c>
      <c r="D34" s="115"/>
      <c r="E34" s="115"/>
      <c r="F34" s="156"/>
      <c r="G34" s="163"/>
      <c r="H34" s="115"/>
      <c r="I34" s="115"/>
      <c r="J34" s="115"/>
      <c r="K34" s="115"/>
      <c r="L34" s="115"/>
      <c r="M34" s="156"/>
      <c r="N34" s="155"/>
      <c r="O34" s="111"/>
      <c r="P34" s="111"/>
      <c r="Q34" s="111"/>
      <c r="R34" s="115"/>
      <c r="S34" s="115"/>
      <c r="T34" s="156"/>
      <c r="U34" s="117">
        <f>SUM(C34:T34)</f>
        <v>20</v>
      </c>
    </row>
    <row r="35" spans="1:21" ht="15.75" customHeight="1">
      <c r="A35" s="116" t="s">
        <v>516</v>
      </c>
      <c r="B35" s="153" t="s">
        <v>489</v>
      </c>
      <c r="C35" s="155"/>
      <c r="D35" s="115"/>
      <c r="E35" s="115"/>
      <c r="F35" s="156"/>
      <c r="G35" s="163"/>
      <c r="H35" s="115"/>
      <c r="I35" s="115"/>
      <c r="J35" s="115"/>
      <c r="K35" s="115"/>
      <c r="L35" s="115"/>
      <c r="M35" s="156"/>
      <c r="N35" s="155"/>
      <c r="O35" s="111"/>
      <c r="P35" s="111"/>
      <c r="Q35" s="111"/>
      <c r="R35" s="115"/>
      <c r="S35" s="115"/>
      <c r="T35" s="156">
        <v>20</v>
      </c>
      <c r="U35" s="117">
        <f>SUM(C35:T35)</f>
        <v>20</v>
      </c>
    </row>
    <row r="36" spans="1:21" ht="15.75" customHeight="1">
      <c r="A36" s="116" t="s">
        <v>516</v>
      </c>
      <c r="B36" s="153" t="s">
        <v>89</v>
      </c>
      <c r="C36" s="155"/>
      <c r="D36" s="115"/>
      <c r="E36" s="115">
        <v>20</v>
      </c>
      <c r="F36" s="156"/>
      <c r="G36" s="163"/>
      <c r="H36" s="115"/>
      <c r="I36" s="115"/>
      <c r="J36" s="115"/>
      <c r="K36" s="115"/>
      <c r="L36" s="115"/>
      <c r="M36" s="156"/>
      <c r="N36" s="155"/>
      <c r="O36" s="111"/>
      <c r="P36" s="111"/>
      <c r="Q36" s="111"/>
      <c r="R36" s="115"/>
      <c r="S36" s="115"/>
      <c r="T36" s="156"/>
      <c r="U36" s="117">
        <f>SUM(C36:T36)</f>
        <v>20</v>
      </c>
    </row>
    <row r="37" spans="1:21" ht="15.75" customHeight="1">
      <c r="A37" s="116">
        <v>27</v>
      </c>
      <c r="B37" s="153" t="s">
        <v>87</v>
      </c>
      <c r="C37" s="155"/>
      <c r="D37" s="115"/>
      <c r="E37" s="115"/>
      <c r="F37" s="156"/>
      <c r="G37" s="163"/>
      <c r="H37" s="115"/>
      <c r="I37" s="115">
        <v>10</v>
      </c>
      <c r="J37" s="115"/>
      <c r="K37" s="115"/>
      <c r="L37" s="115"/>
      <c r="M37" s="156"/>
      <c r="N37" s="155"/>
      <c r="O37" s="111"/>
      <c r="P37" s="111">
        <v>9</v>
      </c>
      <c r="Q37" s="111"/>
      <c r="R37" s="115"/>
      <c r="S37" s="115"/>
      <c r="T37" s="156"/>
      <c r="U37" s="117">
        <f>SUM(C37:T37)</f>
        <v>19</v>
      </c>
    </row>
    <row r="38" spans="1:21" ht="15.75" customHeight="1">
      <c r="A38" s="116">
        <v>28</v>
      </c>
      <c r="B38" s="153" t="s">
        <v>80</v>
      </c>
      <c r="C38" s="155"/>
      <c r="D38" s="115"/>
      <c r="E38" s="115"/>
      <c r="F38" s="156"/>
      <c r="G38" s="163"/>
      <c r="H38" s="115"/>
      <c r="I38" s="115"/>
      <c r="J38" s="115"/>
      <c r="K38" s="115"/>
      <c r="L38" s="115"/>
      <c r="M38" s="156"/>
      <c r="N38" s="155"/>
      <c r="O38" s="242">
        <v>18</v>
      </c>
      <c r="P38" s="111"/>
      <c r="Q38" s="111"/>
      <c r="R38" s="115"/>
      <c r="S38" s="115"/>
      <c r="T38" s="156"/>
      <c r="U38" s="117">
        <f>SUM(C38:T38)</f>
        <v>18</v>
      </c>
    </row>
    <row r="39" spans="1:21" ht="15.75" customHeight="1">
      <c r="A39" s="116">
        <v>29</v>
      </c>
      <c r="B39" s="153" t="s">
        <v>84</v>
      </c>
      <c r="C39" s="155"/>
      <c r="D39" s="115"/>
      <c r="E39" s="115"/>
      <c r="F39" s="156"/>
      <c r="G39" s="163"/>
      <c r="H39" s="115"/>
      <c r="I39" s="115"/>
      <c r="J39" s="115"/>
      <c r="K39" s="115"/>
      <c r="L39" s="115"/>
      <c r="M39" s="156"/>
      <c r="N39" s="155"/>
      <c r="O39" s="111">
        <v>13</v>
      </c>
      <c r="P39" s="111"/>
      <c r="Q39" s="111"/>
      <c r="R39" s="115"/>
      <c r="S39" s="115"/>
      <c r="T39" s="156"/>
      <c r="U39" s="117">
        <f>SUM(C39:T39)</f>
        <v>13</v>
      </c>
    </row>
    <row r="40" spans="1:21" ht="15.75" customHeight="1">
      <c r="A40" s="116">
        <v>30</v>
      </c>
      <c r="B40" s="153" t="s">
        <v>274</v>
      </c>
      <c r="C40" s="155">
        <v>12</v>
      </c>
      <c r="D40" s="115"/>
      <c r="E40" s="115"/>
      <c r="F40" s="156"/>
      <c r="G40" s="163"/>
      <c r="H40" s="115"/>
      <c r="I40" s="115"/>
      <c r="J40" s="115"/>
      <c r="K40" s="115"/>
      <c r="L40" s="115"/>
      <c r="M40" s="156"/>
      <c r="N40" s="155"/>
      <c r="O40" s="111"/>
      <c r="P40" s="111"/>
      <c r="Q40" s="111"/>
      <c r="R40" s="115"/>
      <c r="S40" s="115"/>
      <c r="T40" s="156"/>
      <c r="U40" s="117">
        <f>SUM(C40:T40)</f>
        <v>12</v>
      </c>
    </row>
    <row r="41" spans="1:21" ht="15.75" customHeight="1">
      <c r="A41" s="116">
        <v>31</v>
      </c>
      <c r="B41" s="153" t="s">
        <v>364</v>
      </c>
      <c r="C41" s="155"/>
      <c r="D41" s="115"/>
      <c r="E41" s="115"/>
      <c r="F41" s="156"/>
      <c r="G41" s="163"/>
      <c r="H41" s="115"/>
      <c r="I41" s="115"/>
      <c r="J41" s="115"/>
      <c r="K41" s="115"/>
      <c r="L41" s="115"/>
      <c r="M41" s="156"/>
      <c r="N41" s="155"/>
      <c r="O41" s="111"/>
      <c r="P41" s="111">
        <v>8</v>
      </c>
      <c r="Q41" s="111"/>
      <c r="R41" s="115"/>
      <c r="S41" s="115"/>
      <c r="T41" s="156"/>
      <c r="U41" s="117">
        <f>SUM(C41:T41)</f>
        <v>8</v>
      </c>
    </row>
    <row r="42" spans="1:21" ht="15.75" customHeight="1">
      <c r="A42" s="116">
        <v>32</v>
      </c>
      <c r="B42" s="153" t="s">
        <v>77</v>
      </c>
      <c r="C42" s="155"/>
      <c r="D42" s="115"/>
      <c r="E42" s="115"/>
      <c r="F42" s="156"/>
      <c r="G42" s="163"/>
      <c r="H42" s="115"/>
      <c r="I42" s="115"/>
      <c r="J42" s="227"/>
      <c r="K42" s="115"/>
      <c r="L42" s="115"/>
      <c r="M42" s="156"/>
      <c r="N42" s="155"/>
      <c r="O42" s="111"/>
      <c r="P42" s="111"/>
      <c r="Q42" s="111"/>
      <c r="R42" s="241"/>
      <c r="S42" s="241"/>
      <c r="T42" s="156">
        <v>6</v>
      </c>
      <c r="U42" s="117">
        <f>SUM(C42:T42)</f>
        <v>6</v>
      </c>
    </row>
    <row r="43" spans="1:21" ht="15" customHeight="1">
      <c r="A43" s="116">
        <v>33</v>
      </c>
      <c r="B43" s="153" t="s">
        <v>487</v>
      </c>
      <c r="C43" s="155"/>
      <c r="D43" s="115"/>
      <c r="E43" s="115"/>
      <c r="F43" s="156"/>
      <c r="G43" s="163"/>
      <c r="H43" s="115"/>
      <c r="I43" s="115"/>
      <c r="J43" s="115"/>
      <c r="K43" s="115"/>
      <c r="L43" s="115"/>
      <c r="M43" s="156"/>
      <c r="N43" s="155"/>
      <c r="O43" s="111"/>
      <c r="P43" s="111"/>
      <c r="Q43" s="111"/>
      <c r="R43" s="115"/>
      <c r="S43" s="115"/>
      <c r="T43" s="156"/>
      <c r="U43" s="117">
        <f>SUM(C43:T43)</f>
        <v>0</v>
      </c>
    </row>
    <row r="44" spans="1:22" ht="12.75">
      <c r="A44" s="116">
        <v>34</v>
      </c>
      <c r="B44" s="153" t="s">
        <v>499</v>
      </c>
      <c r="C44" s="155"/>
      <c r="D44" s="115"/>
      <c r="E44" s="115"/>
      <c r="F44" s="156"/>
      <c r="G44" s="163"/>
      <c r="H44" s="115"/>
      <c r="I44" s="115"/>
      <c r="J44" s="115"/>
      <c r="K44" s="115"/>
      <c r="L44" s="115"/>
      <c r="M44" s="156"/>
      <c r="N44" s="155"/>
      <c r="O44" s="111"/>
      <c r="P44" s="111"/>
      <c r="Q44" s="111"/>
      <c r="R44" s="115"/>
      <c r="S44" s="115"/>
      <c r="T44" s="156"/>
      <c r="U44" s="117">
        <f>SUM(C44:T44)</f>
        <v>0</v>
      </c>
      <c r="V44" s="5"/>
    </row>
    <row r="45" spans="1:22" ht="12.75" customHeight="1">
      <c r="A45" s="116">
        <v>35</v>
      </c>
      <c r="B45" s="153" t="s">
        <v>491</v>
      </c>
      <c r="C45" s="155"/>
      <c r="D45" s="115"/>
      <c r="E45" s="115"/>
      <c r="F45" s="156"/>
      <c r="G45" s="163"/>
      <c r="H45" s="115"/>
      <c r="I45" s="115"/>
      <c r="J45" s="115"/>
      <c r="K45" s="115"/>
      <c r="L45" s="115"/>
      <c r="M45" s="156"/>
      <c r="N45" s="155"/>
      <c r="O45" s="111"/>
      <c r="P45" s="111"/>
      <c r="Q45" s="111"/>
      <c r="R45" s="115"/>
      <c r="S45" s="115"/>
      <c r="T45" s="156"/>
      <c r="U45" s="117">
        <f>SUM(C45:T45)</f>
        <v>0</v>
      </c>
      <c r="V45" s="5"/>
    </row>
    <row r="46" spans="1:22" ht="12.75">
      <c r="A46" s="116">
        <v>36</v>
      </c>
      <c r="B46" s="153" t="s">
        <v>92</v>
      </c>
      <c r="C46" s="155"/>
      <c r="D46" s="115"/>
      <c r="E46" s="115"/>
      <c r="F46" s="156"/>
      <c r="G46" s="163"/>
      <c r="H46" s="115"/>
      <c r="I46" s="115"/>
      <c r="J46" s="115"/>
      <c r="K46" s="115"/>
      <c r="L46" s="115"/>
      <c r="M46" s="156"/>
      <c r="N46" s="155"/>
      <c r="O46" s="111"/>
      <c r="P46" s="111"/>
      <c r="Q46" s="111"/>
      <c r="R46" s="115"/>
      <c r="S46" s="115"/>
      <c r="T46" s="156"/>
      <c r="U46" s="117">
        <f>SUM(C46:T46)</f>
        <v>0</v>
      </c>
      <c r="V46" s="5"/>
    </row>
    <row r="47" spans="1:22" ht="12.75" customHeight="1">
      <c r="A47" s="116">
        <v>37</v>
      </c>
      <c r="B47" s="153" t="s">
        <v>495</v>
      </c>
      <c r="C47" s="155"/>
      <c r="D47" s="115"/>
      <c r="E47" s="115"/>
      <c r="F47" s="156"/>
      <c r="G47" s="163"/>
      <c r="H47" s="115"/>
      <c r="I47" s="115"/>
      <c r="J47" s="115"/>
      <c r="K47" s="115"/>
      <c r="L47" s="115"/>
      <c r="M47" s="156"/>
      <c r="N47" s="155"/>
      <c r="O47" s="111"/>
      <c r="P47" s="111"/>
      <c r="Q47" s="111"/>
      <c r="R47" s="115"/>
      <c r="S47" s="115"/>
      <c r="T47" s="156"/>
      <c r="U47" s="117">
        <f>SUM(C47:T47)</f>
        <v>0</v>
      </c>
      <c r="V47" s="5"/>
    </row>
    <row r="48" spans="1:22" ht="12.75">
      <c r="A48" s="116">
        <v>38</v>
      </c>
      <c r="B48" s="153" t="s">
        <v>490</v>
      </c>
      <c r="C48" s="155"/>
      <c r="D48" s="115"/>
      <c r="E48" s="115"/>
      <c r="F48" s="156"/>
      <c r="G48" s="163"/>
      <c r="H48" s="115"/>
      <c r="I48" s="115"/>
      <c r="J48" s="115"/>
      <c r="K48" s="115"/>
      <c r="L48" s="115"/>
      <c r="M48" s="156"/>
      <c r="N48" s="155"/>
      <c r="O48" s="111"/>
      <c r="P48" s="111"/>
      <c r="Q48" s="111"/>
      <c r="R48" s="115"/>
      <c r="S48" s="115"/>
      <c r="T48" s="156"/>
      <c r="U48" s="117">
        <f>SUM(C48:T48)</f>
        <v>0</v>
      </c>
      <c r="V48" s="44"/>
    </row>
    <row r="49" spans="1:22" ht="12.75">
      <c r="A49" s="116">
        <v>39</v>
      </c>
      <c r="B49" s="153" t="s">
        <v>498</v>
      </c>
      <c r="C49" s="155"/>
      <c r="D49" s="115"/>
      <c r="E49" s="115"/>
      <c r="F49" s="156"/>
      <c r="G49" s="163"/>
      <c r="H49" s="115"/>
      <c r="I49" s="115"/>
      <c r="J49" s="115"/>
      <c r="K49" s="115"/>
      <c r="L49" s="115"/>
      <c r="M49" s="156"/>
      <c r="N49" s="155"/>
      <c r="O49" s="111"/>
      <c r="P49" s="111"/>
      <c r="Q49" s="111"/>
      <c r="R49" s="115"/>
      <c r="S49" s="115"/>
      <c r="T49" s="156"/>
      <c r="U49" s="117">
        <f>SUM(C49:T49)</f>
        <v>0</v>
      </c>
      <c r="V49" s="1"/>
    </row>
    <row r="50" spans="1:22" ht="12.75">
      <c r="A50" s="116">
        <v>40</v>
      </c>
      <c r="B50" s="153" t="s">
        <v>494</v>
      </c>
      <c r="C50" s="155"/>
      <c r="D50" s="115"/>
      <c r="E50" s="115"/>
      <c r="F50" s="156"/>
      <c r="G50" s="163"/>
      <c r="H50" s="115"/>
      <c r="I50" s="115"/>
      <c r="J50" s="115"/>
      <c r="K50" s="115"/>
      <c r="L50" s="115"/>
      <c r="M50" s="156"/>
      <c r="N50" s="155"/>
      <c r="O50" s="111"/>
      <c r="P50" s="111"/>
      <c r="Q50" s="111"/>
      <c r="R50" s="115"/>
      <c r="S50" s="115"/>
      <c r="T50" s="156"/>
      <c r="U50" s="117">
        <f>SUM(C50:T50)</f>
        <v>0</v>
      </c>
      <c r="V50" s="6"/>
    </row>
    <row r="51" spans="1:22" ht="12.75">
      <c r="A51" s="116">
        <v>41</v>
      </c>
      <c r="B51" s="153" t="s">
        <v>319</v>
      </c>
      <c r="C51" s="155"/>
      <c r="D51" s="115"/>
      <c r="E51" s="115"/>
      <c r="F51" s="156"/>
      <c r="G51" s="163"/>
      <c r="H51" s="115"/>
      <c r="I51" s="115"/>
      <c r="J51" s="115"/>
      <c r="K51" s="115"/>
      <c r="L51" s="115"/>
      <c r="M51" s="156"/>
      <c r="N51" s="155"/>
      <c r="O51" s="111"/>
      <c r="P51" s="111"/>
      <c r="Q51" s="111"/>
      <c r="R51" s="115"/>
      <c r="S51" s="115"/>
      <c r="T51" s="156"/>
      <c r="U51" s="117">
        <f>SUM(C51:T51)</f>
        <v>0</v>
      </c>
      <c r="V51" s="6"/>
    </row>
    <row r="52" spans="1:22" ht="12.75">
      <c r="A52" s="116">
        <v>42</v>
      </c>
      <c r="B52" s="153" t="s">
        <v>488</v>
      </c>
      <c r="C52" s="155"/>
      <c r="D52" s="115"/>
      <c r="E52" s="115"/>
      <c r="F52" s="156"/>
      <c r="G52" s="163"/>
      <c r="H52" s="115"/>
      <c r="I52" s="115"/>
      <c r="J52" s="115"/>
      <c r="K52" s="115"/>
      <c r="L52" s="115"/>
      <c r="M52" s="156"/>
      <c r="N52" s="155"/>
      <c r="O52" s="111"/>
      <c r="P52" s="111"/>
      <c r="Q52" s="111"/>
      <c r="R52" s="115"/>
      <c r="S52" s="115"/>
      <c r="T52" s="156"/>
      <c r="U52" s="117">
        <f>SUM(C52:T52)</f>
        <v>0</v>
      </c>
      <c r="V52" s="6"/>
    </row>
    <row r="53" spans="1:22" ht="12.75">
      <c r="A53" s="116">
        <v>43</v>
      </c>
      <c r="B53" s="153" t="s">
        <v>85</v>
      </c>
      <c r="C53" s="155"/>
      <c r="D53" s="115"/>
      <c r="E53" s="115"/>
      <c r="F53" s="156"/>
      <c r="G53" s="163"/>
      <c r="H53" s="115"/>
      <c r="I53" s="115"/>
      <c r="J53" s="115"/>
      <c r="K53" s="115"/>
      <c r="L53" s="115"/>
      <c r="M53" s="156"/>
      <c r="N53" s="155"/>
      <c r="O53" s="111"/>
      <c r="P53" s="111"/>
      <c r="Q53" s="111"/>
      <c r="R53" s="115"/>
      <c r="S53" s="115"/>
      <c r="T53" s="156"/>
      <c r="U53" s="117">
        <f>SUM(C53:T53)</f>
        <v>0</v>
      </c>
      <c r="V53" s="6"/>
    </row>
    <row r="54" spans="1:22" ht="12.75">
      <c r="A54" s="116">
        <v>44</v>
      </c>
      <c r="B54" s="153" t="s">
        <v>493</v>
      </c>
      <c r="C54" s="155"/>
      <c r="D54" s="115"/>
      <c r="E54" s="115"/>
      <c r="F54" s="156"/>
      <c r="G54" s="163"/>
      <c r="H54" s="115"/>
      <c r="I54" s="115"/>
      <c r="J54" s="115"/>
      <c r="K54" s="115"/>
      <c r="L54" s="115"/>
      <c r="M54" s="156"/>
      <c r="N54" s="155"/>
      <c r="O54" s="111"/>
      <c r="P54" s="111"/>
      <c r="Q54" s="111"/>
      <c r="R54" s="115"/>
      <c r="S54" s="115"/>
      <c r="T54" s="156"/>
      <c r="U54" s="117">
        <f>SUM(C54:T54)</f>
        <v>0</v>
      </c>
      <c r="V54" s="6"/>
    </row>
    <row r="55" spans="1:22" ht="12.75">
      <c r="A55" s="116">
        <v>45</v>
      </c>
      <c r="B55" s="153" t="s">
        <v>483</v>
      </c>
      <c r="C55" s="155"/>
      <c r="D55" s="115"/>
      <c r="E55" s="115"/>
      <c r="F55" s="156"/>
      <c r="G55" s="163"/>
      <c r="H55" s="115"/>
      <c r="I55" s="115"/>
      <c r="J55" s="115"/>
      <c r="K55" s="115"/>
      <c r="L55" s="115"/>
      <c r="M55" s="156"/>
      <c r="N55" s="155"/>
      <c r="O55" s="111"/>
      <c r="P55" s="111"/>
      <c r="Q55" s="111"/>
      <c r="R55" s="115"/>
      <c r="S55" s="115"/>
      <c r="T55" s="156"/>
      <c r="U55" s="117">
        <f>SUM(C55:T55)</f>
        <v>0</v>
      </c>
      <c r="V55" s="6"/>
    </row>
    <row r="56" spans="5:20" ht="12.75">
      <c r="E56" s="4"/>
      <c r="F56" s="13"/>
      <c r="G56" s="230"/>
      <c r="H56" s="229"/>
      <c r="I56" s="229"/>
      <c r="J56" s="229"/>
      <c r="K56" s="229"/>
      <c r="L56" s="187"/>
      <c r="M56" s="187"/>
      <c r="N56" s="187"/>
      <c r="O56" s="187"/>
      <c r="P56" s="187"/>
      <c r="Q56" s="231"/>
      <c r="R56" s="231"/>
      <c r="S56" s="231"/>
      <c r="T56" s="231"/>
    </row>
    <row r="57" spans="6:20" ht="12.75">
      <c r="F57" s="13"/>
      <c r="G57" s="20"/>
      <c r="H57" s="20"/>
      <c r="I57" s="229"/>
      <c r="J57" s="229"/>
      <c r="K57" s="229"/>
      <c r="L57" s="187"/>
      <c r="M57" s="187"/>
      <c r="N57" s="187"/>
      <c r="O57" s="231"/>
      <c r="P57" s="231"/>
      <c r="Q57" s="231"/>
      <c r="R57" s="231"/>
      <c r="S57" s="231"/>
      <c r="T57" s="231"/>
    </row>
    <row r="58" spans="1:11" ht="12.75">
      <c r="A58" s="13" t="s">
        <v>17</v>
      </c>
      <c r="B58" s="13"/>
      <c r="C58" s="120"/>
      <c r="D58" s="4" t="s">
        <v>69</v>
      </c>
      <c r="E58" s="4"/>
      <c r="F58" s="13"/>
      <c r="G58" s="230"/>
      <c r="H58" s="229"/>
      <c r="I58" s="4"/>
      <c r="J58" s="4"/>
      <c r="K58" s="4"/>
    </row>
    <row r="59" spans="1:3" ht="12.75">
      <c r="A59" s="13"/>
      <c r="B59" s="13"/>
      <c r="C59" s="13"/>
    </row>
    <row r="60" spans="1:4" ht="12.75">
      <c r="A60" s="13" t="s">
        <v>19</v>
      </c>
      <c r="B60" s="13"/>
      <c r="C60" s="13"/>
      <c r="D60" s="4" t="s">
        <v>55</v>
      </c>
    </row>
  </sheetData>
  <sheetProtection/>
  <mergeCells count="17">
    <mergeCell ref="B3:T3"/>
    <mergeCell ref="D7:Q7"/>
    <mergeCell ref="B9:B10"/>
    <mergeCell ref="C9:F9"/>
    <mergeCell ref="G9:M9"/>
    <mergeCell ref="A5:N5"/>
    <mergeCell ref="L8:U8"/>
    <mergeCell ref="A9:A10"/>
    <mergeCell ref="N9:T9"/>
    <mergeCell ref="A7:C7"/>
    <mergeCell ref="A1:U1"/>
    <mergeCell ref="A4:U4"/>
    <mergeCell ref="A6:U6"/>
    <mergeCell ref="A2:U2"/>
    <mergeCell ref="U9:U10"/>
    <mergeCell ref="A8:C8"/>
    <mergeCell ref="D8:K8"/>
  </mergeCells>
  <printOptions/>
  <pageMargins left="0.36" right="0.16" top="0.35433070866141736" bottom="0.63" header="0.53" footer="0.1574803149606299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zoomScalePageLayoutView="0" workbookViewId="0" topLeftCell="A25">
      <selection activeCell="B37" sqref="B37"/>
    </sheetView>
  </sheetViews>
  <sheetFormatPr defaultColWidth="9.00390625" defaultRowHeight="12.75"/>
  <cols>
    <col min="1" max="1" width="6.625" style="0" customWidth="1"/>
    <col min="2" max="2" width="19.375" style="0" customWidth="1"/>
    <col min="3" max="3" width="11.375" style="0" customWidth="1"/>
    <col min="4" max="4" width="21.625" style="0" customWidth="1"/>
    <col min="5" max="5" width="16.00390625" style="0" customWidth="1"/>
    <col min="6" max="6" width="15.00390625" style="0" customWidth="1"/>
    <col min="7" max="7" width="8.75390625" style="0" customWidth="1"/>
  </cols>
  <sheetData>
    <row r="1" spans="1:10" ht="12.75">
      <c r="A1" s="720" t="s">
        <v>32</v>
      </c>
      <c r="B1" s="720"/>
      <c r="C1" s="720"/>
      <c r="D1" s="720"/>
      <c r="E1" s="720"/>
      <c r="F1" s="720"/>
      <c r="G1" s="13"/>
      <c r="H1" s="13"/>
      <c r="I1" s="13"/>
      <c r="J1" s="13"/>
    </row>
    <row r="2" spans="1:19" s="11" customFormat="1" ht="12.75">
      <c r="A2" s="720" t="s">
        <v>33</v>
      </c>
      <c r="B2" s="720"/>
      <c r="C2" s="720"/>
      <c r="D2" s="720"/>
      <c r="E2" s="720"/>
      <c r="F2" s="720"/>
      <c r="G2" s="13"/>
      <c r="H2" s="13"/>
      <c r="I2" s="13"/>
      <c r="J2" s="13"/>
      <c r="K2" s="13"/>
      <c r="L2" s="13"/>
      <c r="M2" s="13"/>
      <c r="N2" s="13"/>
      <c r="O2" s="12"/>
      <c r="P2" s="12"/>
      <c r="Q2" s="12"/>
      <c r="R2" s="12"/>
      <c r="S2" s="12"/>
    </row>
    <row r="3" spans="1:19" s="11" customFormat="1" ht="12.75" customHeight="1">
      <c r="A3" s="773" t="s">
        <v>414</v>
      </c>
      <c r="B3" s="773"/>
      <c r="C3" s="773"/>
      <c r="D3" s="773"/>
      <c r="E3" s="773"/>
      <c r="F3" s="773"/>
      <c r="G3" s="13"/>
      <c r="H3" s="13"/>
      <c r="I3" s="13"/>
      <c r="J3" s="13"/>
      <c r="K3" s="13"/>
      <c r="L3" s="13"/>
      <c r="M3" s="13"/>
      <c r="N3" s="13"/>
      <c r="O3" s="12"/>
      <c r="P3" s="12"/>
      <c r="Q3" s="12"/>
      <c r="R3" s="12"/>
      <c r="S3" s="12"/>
    </row>
    <row r="4" spans="1:19" s="11" customFormat="1" ht="12.75">
      <c r="A4" s="730" t="s">
        <v>61</v>
      </c>
      <c r="B4" s="730"/>
      <c r="C4" s="730"/>
      <c r="D4" s="730"/>
      <c r="E4" s="730"/>
      <c r="F4" s="730"/>
      <c r="G4" s="13"/>
      <c r="H4" s="13"/>
      <c r="I4" s="13"/>
      <c r="J4" s="13"/>
      <c r="K4" s="13"/>
      <c r="L4" s="13"/>
      <c r="M4" s="13"/>
      <c r="N4" s="13"/>
      <c r="O4" s="12"/>
      <c r="P4" s="12"/>
      <c r="Q4" s="12"/>
      <c r="R4" s="12"/>
      <c r="S4" s="12"/>
    </row>
    <row r="5" spans="1:19" s="11" customFormat="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2"/>
      <c r="P5" s="12"/>
      <c r="Q5" s="12"/>
      <c r="R5" s="12"/>
      <c r="S5" s="12"/>
    </row>
    <row r="6" spans="1:19" s="11" customFormat="1" ht="12.75">
      <c r="A6" s="701" t="s">
        <v>106</v>
      </c>
      <c r="B6" s="701"/>
      <c r="C6" s="701"/>
      <c r="D6" s="701"/>
      <c r="E6" s="701"/>
      <c r="F6" s="701"/>
      <c r="G6" s="108"/>
      <c r="H6" s="108"/>
      <c r="I6" s="108"/>
      <c r="J6" s="108"/>
      <c r="K6" s="4"/>
      <c r="L6" s="4"/>
      <c r="M6" s="4"/>
      <c r="N6" s="4"/>
      <c r="O6" s="12"/>
      <c r="P6" s="12"/>
      <c r="Q6" s="12"/>
      <c r="R6" s="12"/>
      <c r="S6" s="12"/>
    </row>
    <row r="8" spans="1:7" ht="25.5">
      <c r="A8" s="109" t="s">
        <v>48</v>
      </c>
      <c r="B8" s="109" t="s">
        <v>49</v>
      </c>
      <c r="C8" s="110" t="s">
        <v>50</v>
      </c>
      <c r="D8" s="110" t="s">
        <v>51</v>
      </c>
      <c r="E8" s="109" t="s">
        <v>56</v>
      </c>
      <c r="F8" s="161" t="s">
        <v>52</v>
      </c>
      <c r="G8" s="161" t="s">
        <v>53</v>
      </c>
    </row>
    <row r="9" spans="1:7" ht="12.75">
      <c r="A9" s="111">
        <v>1</v>
      </c>
      <c r="B9" s="861" t="s">
        <v>452</v>
      </c>
      <c r="C9" s="862" t="s">
        <v>453</v>
      </c>
      <c r="D9" s="863" t="s">
        <v>17</v>
      </c>
      <c r="E9" s="863" t="s">
        <v>91</v>
      </c>
      <c r="F9" s="864" t="s">
        <v>454</v>
      </c>
      <c r="G9" s="160"/>
    </row>
    <row r="10" spans="1:7" ht="12.75">
      <c r="A10" s="111">
        <v>2</v>
      </c>
      <c r="B10" s="861" t="s">
        <v>455</v>
      </c>
      <c r="C10" s="862" t="s">
        <v>453</v>
      </c>
      <c r="D10" s="863" t="s">
        <v>19</v>
      </c>
      <c r="E10" s="863" t="s">
        <v>95</v>
      </c>
      <c r="F10" s="864" t="s">
        <v>454</v>
      </c>
      <c r="G10" s="160"/>
    </row>
    <row r="11" spans="1:7" ht="12.75">
      <c r="A11" s="111">
        <v>3</v>
      </c>
      <c r="B11" s="861" t="s">
        <v>343</v>
      </c>
      <c r="C11" s="862" t="s">
        <v>453</v>
      </c>
      <c r="D11" s="863" t="s">
        <v>456</v>
      </c>
      <c r="E11" s="863" t="s">
        <v>95</v>
      </c>
      <c r="F11" s="864" t="s">
        <v>454</v>
      </c>
      <c r="G11" s="160"/>
    </row>
    <row r="12" spans="1:7" ht="12.75">
      <c r="A12" s="111">
        <v>4</v>
      </c>
      <c r="B12" s="861" t="s">
        <v>457</v>
      </c>
      <c r="C12" s="862" t="s">
        <v>441</v>
      </c>
      <c r="D12" s="863" t="s">
        <v>409</v>
      </c>
      <c r="E12" s="863" t="s">
        <v>91</v>
      </c>
      <c r="F12" s="864" t="s">
        <v>454</v>
      </c>
      <c r="G12" s="160"/>
    </row>
    <row r="13" spans="1:7" ht="12.75">
      <c r="A13" s="111">
        <v>5</v>
      </c>
      <c r="B13" s="861" t="s">
        <v>492</v>
      </c>
      <c r="C13" s="862" t="s">
        <v>453</v>
      </c>
      <c r="D13" s="863" t="s">
        <v>458</v>
      </c>
      <c r="E13" s="863" t="s">
        <v>459</v>
      </c>
      <c r="F13" s="864" t="s">
        <v>460</v>
      </c>
      <c r="G13" s="160"/>
    </row>
    <row r="14" spans="1:7" ht="12.75">
      <c r="A14" s="111">
        <v>6</v>
      </c>
      <c r="B14" s="861" t="s">
        <v>461</v>
      </c>
      <c r="C14" s="862" t="s">
        <v>453</v>
      </c>
      <c r="D14" s="863" t="s">
        <v>462</v>
      </c>
      <c r="E14" s="861" t="s">
        <v>83</v>
      </c>
      <c r="F14" s="864" t="s">
        <v>460</v>
      </c>
      <c r="G14" s="160"/>
    </row>
    <row r="15" spans="1:7" ht="12.75">
      <c r="A15" s="111">
        <v>7</v>
      </c>
      <c r="B15" s="861" t="s">
        <v>181</v>
      </c>
      <c r="C15" s="862" t="s">
        <v>453</v>
      </c>
      <c r="D15" s="863" t="s">
        <v>463</v>
      </c>
      <c r="E15" s="861" t="s">
        <v>83</v>
      </c>
      <c r="F15" s="864" t="s">
        <v>460</v>
      </c>
      <c r="G15" s="160"/>
    </row>
    <row r="16" spans="1:7" ht="12.75">
      <c r="A16" s="111">
        <v>8</v>
      </c>
      <c r="B16" s="861" t="s">
        <v>202</v>
      </c>
      <c r="C16" s="862" t="s">
        <v>453</v>
      </c>
      <c r="D16" s="863" t="s">
        <v>463</v>
      </c>
      <c r="E16" s="861" t="s">
        <v>89</v>
      </c>
      <c r="F16" s="864" t="s">
        <v>460</v>
      </c>
      <c r="G16" s="160"/>
    </row>
    <row r="17" spans="1:7" ht="12.75">
      <c r="A17" s="111">
        <v>9</v>
      </c>
      <c r="B17" s="861" t="s">
        <v>464</v>
      </c>
      <c r="C17" s="862" t="s">
        <v>453</v>
      </c>
      <c r="D17" s="863" t="s">
        <v>463</v>
      </c>
      <c r="E17" s="861" t="s">
        <v>243</v>
      </c>
      <c r="F17" s="864" t="s">
        <v>460</v>
      </c>
      <c r="G17" s="160"/>
    </row>
    <row r="18" spans="1:7" ht="12.75">
      <c r="A18" s="111">
        <v>10</v>
      </c>
      <c r="B18" s="861" t="s">
        <v>465</v>
      </c>
      <c r="C18" s="862" t="s">
        <v>453</v>
      </c>
      <c r="D18" s="863" t="s">
        <v>463</v>
      </c>
      <c r="E18" s="861" t="s">
        <v>321</v>
      </c>
      <c r="F18" s="864" t="s">
        <v>460</v>
      </c>
      <c r="G18" s="160"/>
    </row>
    <row r="19" spans="1:7" ht="12.75">
      <c r="A19" s="111">
        <v>11</v>
      </c>
      <c r="B19" s="861" t="s">
        <v>195</v>
      </c>
      <c r="C19" s="862" t="s">
        <v>466</v>
      </c>
      <c r="D19" s="863" t="s">
        <v>443</v>
      </c>
      <c r="E19" s="861" t="s">
        <v>88</v>
      </c>
      <c r="F19" s="864" t="s">
        <v>460</v>
      </c>
      <c r="G19" s="160"/>
    </row>
    <row r="20" spans="1:7" ht="12.75">
      <c r="A20" s="111">
        <v>12</v>
      </c>
      <c r="B20" s="861" t="s">
        <v>467</v>
      </c>
      <c r="C20" s="862" t="s">
        <v>453</v>
      </c>
      <c r="D20" s="863" t="s">
        <v>443</v>
      </c>
      <c r="E20" s="861" t="s">
        <v>78</v>
      </c>
      <c r="F20" s="864" t="s">
        <v>460</v>
      </c>
      <c r="G20" s="160"/>
    </row>
    <row r="21" spans="1:7" ht="12.75">
      <c r="A21" s="111">
        <v>13</v>
      </c>
      <c r="B21" s="861" t="s">
        <v>140</v>
      </c>
      <c r="C21" s="862" t="s">
        <v>453</v>
      </c>
      <c r="D21" s="863" t="s">
        <v>443</v>
      </c>
      <c r="E21" s="861" t="s">
        <v>78</v>
      </c>
      <c r="F21" s="864" t="s">
        <v>460</v>
      </c>
      <c r="G21" s="160"/>
    </row>
    <row r="22" spans="1:7" ht="12.75">
      <c r="A22" s="111">
        <v>14</v>
      </c>
      <c r="B22" s="861" t="s">
        <v>273</v>
      </c>
      <c r="C22" s="862" t="s">
        <v>441</v>
      </c>
      <c r="D22" s="861" t="s">
        <v>443</v>
      </c>
      <c r="E22" s="861" t="s">
        <v>244</v>
      </c>
      <c r="F22" s="864" t="s">
        <v>460</v>
      </c>
      <c r="G22" s="160"/>
    </row>
    <row r="23" spans="1:7" ht="12.75">
      <c r="A23" s="111">
        <v>15</v>
      </c>
      <c r="B23" s="861" t="s">
        <v>418</v>
      </c>
      <c r="C23" s="862" t="s">
        <v>441</v>
      </c>
      <c r="D23" s="861" t="s">
        <v>443</v>
      </c>
      <c r="E23" s="861" t="s">
        <v>82</v>
      </c>
      <c r="F23" s="864" t="s">
        <v>460</v>
      </c>
      <c r="G23" s="160"/>
    </row>
    <row r="24" spans="1:7" ht="12.75">
      <c r="A24" s="111">
        <v>16</v>
      </c>
      <c r="B24" s="861" t="s">
        <v>468</v>
      </c>
      <c r="C24" s="862" t="s">
        <v>441</v>
      </c>
      <c r="D24" s="861" t="s">
        <v>443</v>
      </c>
      <c r="E24" s="861" t="s">
        <v>297</v>
      </c>
      <c r="F24" s="864" t="s">
        <v>460</v>
      </c>
      <c r="G24" s="160"/>
    </row>
    <row r="25" spans="1:7" ht="12.75">
      <c r="A25" s="111">
        <v>17</v>
      </c>
      <c r="B25" s="861" t="s">
        <v>469</v>
      </c>
      <c r="C25" s="862" t="s">
        <v>441</v>
      </c>
      <c r="D25" s="861" t="s">
        <v>443</v>
      </c>
      <c r="E25" s="861" t="s">
        <v>87</v>
      </c>
      <c r="F25" s="864" t="s">
        <v>460</v>
      </c>
      <c r="G25" s="160"/>
    </row>
    <row r="26" spans="1:7" ht="12.75">
      <c r="A26" s="111">
        <v>18</v>
      </c>
      <c r="B26" s="861" t="s">
        <v>470</v>
      </c>
      <c r="C26" s="862" t="s">
        <v>441</v>
      </c>
      <c r="D26" s="861" t="s">
        <v>443</v>
      </c>
      <c r="E26" s="861" t="s">
        <v>471</v>
      </c>
      <c r="F26" s="864" t="s">
        <v>460</v>
      </c>
      <c r="G26" s="160"/>
    </row>
    <row r="27" spans="1:7" ht="12.75">
      <c r="A27" s="111">
        <v>19</v>
      </c>
      <c r="B27" s="861" t="s">
        <v>472</v>
      </c>
      <c r="C27" s="862" t="s">
        <v>441</v>
      </c>
      <c r="D27" s="861" t="s">
        <v>443</v>
      </c>
      <c r="E27" s="861" t="s">
        <v>274</v>
      </c>
      <c r="F27" s="864" t="s">
        <v>460</v>
      </c>
      <c r="G27" s="160"/>
    </row>
    <row r="28" spans="1:7" ht="12.75">
      <c r="A28" s="111">
        <v>20</v>
      </c>
      <c r="B28" s="861" t="s">
        <v>473</v>
      </c>
      <c r="C28" s="862" t="s">
        <v>441</v>
      </c>
      <c r="D28" s="861" t="s">
        <v>443</v>
      </c>
      <c r="E28" s="861" t="s">
        <v>474</v>
      </c>
      <c r="F28" s="864" t="s">
        <v>460</v>
      </c>
      <c r="G28" s="160"/>
    </row>
    <row r="29" spans="1:7" ht="12.75">
      <c r="A29" s="111">
        <v>21</v>
      </c>
      <c r="B29" s="861" t="s">
        <v>113</v>
      </c>
      <c r="C29" s="862" t="s">
        <v>441</v>
      </c>
      <c r="D29" s="861" t="s">
        <v>443</v>
      </c>
      <c r="E29" s="861" t="s">
        <v>75</v>
      </c>
      <c r="F29" s="864" t="s">
        <v>460</v>
      </c>
      <c r="G29" s="160"/>
    </row>
    <row r="30" spans="1:7" ht="12.75">
      <c r="A30" s="111">
        <v>22</v>
      </c>
      <c r="B30" s="861" t="s">
        <v>475</v>
      </c>
      <c r="C30" s="862" t="s">
        <v>441</v>
      </c>
      <c r="D30" s="861" t="s">
        <v>443</v>
      </c>
      <c r="E30" s="861" t="s">
        <v>92</v>
      </c>
      <c r="F30" s="864" t="s">
        <v>460</v>
      </c>
      <c r="G30" s="160"/>
    </row>
    <row r="31" spans="1:7" ht="12.75">
      <c r="A31" s="111">
        <v>23</v>
      </c>
      <c r="B31" s="861" t="s">
        <v>476</v>
      </c>
      <c r="C31" s="862" t="s">
        <v>441</v>
      </c>
      <c r="D31" s="861" t="s">
        <v>443</v>
      </c>
      <c r="E31" s="861" t="s">
        <v>477</v>
      </c>
      <c r="F31" s="864" t="s">
        <v>460</v>
      </c>
      <c r="G31" s="160"/>
    </row>
    <row r="32" spans="1:7" ht="12.75">
      <c r="A32" s="111">
        <v>24</v>
      </c>
      <c r="B32" s="861" t="s">
        <v>354</v>
      </c>
      <c r="C32" s="862" t="s">
        <v>441</v>
      </c>
      <c r="D32" s="861" t="s">
        <v>443</v>
      </c>
      <c r="E32" s="861" t="s">
        <v>477</v>
      </c>
      <c r="F32" s="864" t="s">
        <v>460</v>
      </c>
      <c r="G32" s="160"/>
    </row>
    <row r="33" spans="1:7" ht="12.75">
      <c r="A33" s="111">
        <v>25</v>
      </c>
      <c r="B33" s="861" t="s">
        <v>478</v>
      </c>
      <c r="C33" s="862" t="s">
        <v>441</v>
      </c>
      <c r="D33" s="861" t="s">
        <v>443</v>
      </c>
      <c r="E33" s="861" t="s">
        <v>244</v>
      </c>
      <c r="F33" s="864" t="s">
        <v>460</v>
      </c>
      <c r="G33" s="160"/>
    </row>
    <row r="34" spans="1:7" ht="12.75">
      <c r="A34" s="111">
        <v>26</v>
      </c>
      <c r="B34" s="865" t="s">
        <v>479</v>
      </c>
      <c r="C34" s="866" t="s">
        <v>441</v>
      </c>
      <c r="D34" s="865" t="s">
        <v>443</v>
      </c>
      <c r="E34" s="865" t="s">
        <v>480</v>
      </c>
      <c r="F34" s="867" t="s">
        <v>460</v>
      </c>
      <c r="G34" s="160"/>
    </row>
    <row r="35" spans="1:7" ht="12.75">
      <c r="A35" s="111">
        <v>27</v>
      </c>
      <c r="B35" s="112" t="s">
        <v>481</v>
      </c>
      <c r="C35" s="111" t="s">
        <v>441</v>
      </c>
      <c r="D35" s="112" t="s">
        <v>443</v>
      </c>
      <c r="E35" s="112" t="s">
        <v>92</v>
      </c>
      <c r="F35" s="160" t="s">
        <v>460</v>
      </c>
      <c r="G35" s="160"/>
    </row>
    <row r="36" spans="1:7" ht="12.75">
      <c r="A36" s="111">
        <v>28</v>
      </c>
      <c r="B36" s="889" t="s">
        <v>482</v>
      </c>
      <c r="C36" s="111" t="s">
        <v>441</v>
      </c>
      <c r="D36" s="112" t="s">
        <v>443</v>
      </c>
      <c r="E36" s="889" t="s">
        <v>146</v>
      </c>
      <c r="F36" s="160" t="s">
        <v>460</v>
      </c>
      <c r="G36" s="160"/>
    </row>
    <row r="37" spans="1:7" ht="12.75">
      <c r="A37" s="111">
        <v>29</v>
      </c>
      <c r="B37" s="244" t="s">
        <v>501</v>
      </c>
      <c r="C37" s="887" t="s">
        <v>441</v>
      </c>
      <c r="D37" s="888" t="s">
        <v>443</v>
      </c>
      <c r="E37" s="244" t="s">
        <v>500</v>
      </c>
      <c r="F37" s="400" t="s">
        <v>460</v>
      </c>
      <c r="G37" s="160"/>
    </row>
    <row r="38" spans="1:7" ht="12.75">
      <c r="A38" s="111">
        <v>30</v>
      </c>
      <c r="B38" s="112" t="s">
        <v>234</v>
      </c>
      <c r="C38" s="111" t="s">
        <v>441</v>
      </c>
      <c r="D38" s="112" t="s">
        <v>443</v>
      </c>
      <c r="E38" s="112" t="s">
        <v>91</v>
      </c>
      <c r="F38" s="160" t="s">
        <v>460</v>
      </c>
      <c r="G38" s="160"/>
    </row>
    <row r="39" spans="1:7" ht="12.75">
      <c r="A39" s="111">
        <v>31</v>
      </c>
      <c r="B39" s="112" t="s">
        <v>442</v>
      </c>
      <c r="C39" s="111" t="s">
        <v>441</v>
      </c>
      <c r="D39" s="112" t="s">
        <v>443</v>
      </c>
      <c r="E39" s="112" t="s">
        <v>91</v>
      </c>
      <c r="F39" s="160" t="s">
        <v>460</v>
      </c>
      <c r="G39" s="160"/>
    </row>
    <row r="42" ht="12.75">
      <c r="B42" s="244" t="s">
        <v>57</v>
      </c>
    </row>
  </sheetData>
  <sheetProtection/>
  <mergeCells count="5">
    <mergeCell ref="A6:F6"/>
    <mergeCell ref="A1:F1"/>
    <mergeCell ref="A2:F2"/>
    <mergeCell ref="A3:F3"/>
    <mergeCell ref="A4:F4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6">
      <selection activeCell="J22" sqref="J22"/>
    </sheetView>
  </sheetViews>
  <sheetFormatPr defaultColWidth="9.00390625" defaultRowHeight="12.75"/>
  <cols>
    <col min="1" max="1" width="6.375" style="11" customWidth="1"/>
    <col min="2" max="2" width="12.625" style="11" customWidth="1"/>
    <col min="3" max="3" width="7.25390625" style="11" customWidth="1"/>
    <col min="4" max="4" width="4.125" style="11" customWidth="1"/>
    <col min="5" max="5" width="9.625" style="11" customWidth="1"/>
    <col min="6" max="6" width="7.125" style="11" customWidth="1"/>
    <col min="7" max="7" width="19.875" style="11" customWidth="1"/>
    <col min="8" max="8" width="11.125" style="11" customWidth="1"/>
    <col min="9" max="9" width="7.375" style="11" customWidth="1"/>
    <col min="10" max="10" width="6.625" style="11" customWidth="1"/>
    <col min="11" max="11" width="8.375" style="11" customWidth="1"/>
    <col min="12" max="12" width="10.00390625" style="11" customWidth="1"/>
    <col min="13" max="13" width="15.25390625" style="11" customWidth="1"/>
    <col min="14" max="14" width="21.125" style="11" customWidth="1"/>
    <col min="15" max="16384" width="9.125" style="11" customWidth="1"/>
  </cols>
  <sheetData>
    <row r="1" spans="1:19" ht="12.75">
      <c r="A1" s="720" t="s">
        <v>32</v>
      </c>
      <c r="B1" s="720" t="s">
        <v>31</v>
      </c>
      <c r="C1" s="720" t="s">
        <v>31</v>
      </c>
      <c r="D1" s="720" t="s">
        <v>31</v>
      </c>
      <c r="E1" s="720" t="s">
        <v>31</v>
      </c>
      <c r="F1" s="720" t="s">
        <v>31</v>
      </c>
      <c r="G1" s="720" t="s">
        <v>31</v>
      </c>
      <c r="H1" s="720"/>
      <c r="I1" s="720" t="s">
        <v>31</v>
      </c>
      <c r="J1" s="720" t="s">
        <v>31</v>
      </c>
      <c r="K1" s="720" t="s">
        <v>31</v>
      </c>
      <c r="L1" s="720" t="s">
        <v>31</v>
      </c>
      <c r="M1" s="720" t="s">
        <v>31</v>
      </c>
      <c r="N1" s="720" t="s">
        <v>31</v>
      </c>
      <c r="O1" s="12"/>
      <c r="P1" s="12"/>
      <c r="Q1" s="12"/>
      <c r="R1" s="12"/>
      <c r="S1" s="12"/>
    </row>
    <row r="2" spans="1:19" ht="12.75">
      <c r="A2" s="720" t="s">
        <v>33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12"/>
      <c r="P2" s="12"/>
      <c r="Q2" s="12"/>
      <c r="R2" s="12"/>
      <c r="S2" s="12"/>
    </row>
    <row r="3" spans="1:19" ht="12.75" customHeight="1">
      <c r="A3" s="729" t="s">
        <v>414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12"/>
      <c r="P3" s="12"/>
      <c r="Q3" s="12"/>
      <c r="R3" s="12"/>
      <c r="S3" s="12"/>
    </row>
    <row r="4" spans="1:19" ht="12.75">
      <c r="A4" s="730" t="s">
        <v>61</v>
      </c>
      <c r="B4" s="720"/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12"/>
      <c r="P4" s="12"/>
      <c r="Q4" s="12"/>
      <c r="R4" s="12"/>
      <c r="S4" s="12"/>
    </row>
    <row r="5" spans="1:19" ht="12.75">
      <c r="A5" s="730"/>
      <c r="B5" s="730"/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12"/>
      <c r="P5" s="12"/>
      <c r="Q5" s="12"/>
      <c r="R5" s="12"/>
      <c r="S5" s="12"/>
    </row>
    <row r="6" spans="1:19" ht="12.75">
      <c r="A6" s="701" t="s">
        <v>0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12"/>
      <c r="P6" s="12"/>
      <c r="Q6" s="12"/>
      <c r="R6" s="12"/>
      <c r="S6" s="12"/>
    </row>
    <row r="7" spans="1:14" ht="12.75">
      <c r="A7" s="706" t="s">
        <v>411</v>
      </c>
      <c r="B7" s="706"/>
      <c r="C7" s="706"/>
      <c r="D7" s="12"/>
      <c r="E7" s="710" t="s">
        <v>97</v>
      </c>
      <c r="F7" s="711"/>
      <c r="G7" s="711"/>
      <c r="H7" s="711"/>
      <c r="I7" s="711"/>
      <c r="J7" s="711"/>
      <c r="K7" s="711"/>
      <c r="L7" s="706" t="s">
        <v>68</v>
      </c>
      <c r="M7" s="706"/>
      <c r="N7" s="706"/>
    </row>
    <row r="8" spans="1:14" ht="16.5" customHeight="1">
      <c r="A8" s="699" t="s">
        <v>62</v>
      </c>
      <c r="B8" s="699"/>
      <c r="C8" s="699"/>
      <c r="D8" s="703"/>
      <c r="E8" s="704"/>
      <c r="F8" s="704"/>
      <c r="G8" s="704"/>
      <c r="H8" s="704"/>
      <c r="I8" s="704"/>
      <c r="J8" s="704"/>
      <c r="K8" s="703"/>
      <c r="L8" s="718" t="s">
        <v>37</v>
      </c>
      <c r="M8" s="718"/>
      <c r="N8" s="718"/>
    </row>
    <row r="9" spans="1:14" ht="12.75" customHeight="1">
      <c r="A9" s="707" t="s">
        <v>65</v>
      </c>
      <c r="B9" s="708"/>
      <c r="C9" s="709"/>
      <c r="D9" s="731"/>
      <c r="E9" s="732"/>
      <c r="F9" s="732"/>
      <c r="G9" s="732"/>
      <c r="H9" s="732"/>
      <c r="I9" s="732"/>
      <c r="J9" s="732"/>
      <c r="K9" s="733"/>
      <c r="L9" s="707" t="s">
        <v>1</v>
      </c>
      <c r="M9" s="708"/>
      <c r="N9" s="709"/>
    </row>
    <row r="10" spans="1:14" ht="12.75">
      <c r="A10" s="712">
        <v>109</v>
      </c>
      <c r="B10" s="713"/>
      <c r="C10" s="714"/>
      <c r="D10" s="700" t="s">
        <v>29</v>
      </c>
      <c r="E10" s="701"/>
      <c r="F10" s="701"/>
      <c r="G10" s="701"/>
      <c r="H10" s="701"/>
      <c r="I10" s="701"/>
      <c r="J10" s="701"/>
      <c r="K10" s="702"/>
      <c r="L10" s="2">
        <v>1</v>
      </c>
      <c r="M10" s="2">
        <v>2</v>
      </c>
      <c r="N10" s="2">
        <v>3</v>
      </c>
    </row>
    <row r="11" spans="1:14" ht="12.75">
      <c r="A11" s="715"/>
      <c r="B11" s="716"/>
      <c r="C11" s="717"/>
      <c r="D11" s="700" t="s">
        <v>40</v>
      </c>
      <c r="E11" s="701"/>
      <c r="F11" s="701"/>
      <c r="G11" s="701"/>
      <c r="H11" s="701"/>
      <c r="I11" s="701"/>
      <c r="J11" s="701"/>
      <c r="K11" s="702"/>
      <c r="L11" s="2">
        <v>60</v>
      </c>
      <c r="M11" s="2">
        <v>49</v>
      </c>
      <c r="N11" s="2">
        <v>39</v>
      </c>
    </row>
    <row r="12" spans="1:14" ht="12.75">
      <c r="A12" s="512"/>
      <c r="B12" s="512"/>
      <c r="C12" s="512"/>
      <c r="D12" s="18"/>
      <c r="E12" s="503"/>
      <c r="F12" s="503"/>
      <c r="G12" s="503"/>
      <c r="H12" s="503"/>
      <c r="I12" s="503"/>
      <c r="J12" s="503"/>
      <c r="K12" s="18"/>
      <c r="L12" s="513"/>
      <c r="M12" s="513"/>
      <c r="N12" s="513"/>
    </row>
    <row r="13" spans="1:14" ht="12.75">
      <c r="A13" s="514" t="s">
        <v>423</v>
      </c>
      <c r="B13" s="515"/>
      <c r="C13" s="516">
        <v>502</v>
      </c>
      <c r="D13" s="18"/>
      <c r="E13" s="503"/>
      <c r="F13" s="503"/>
      <c r="G13" s="503"/>
      <c r="H13" s="503"/>
      <c r="I13" s="503"/>
      <c r="J13" s="503"/>
      <c r="K13" s="18"/>
      <c r="L13" s="513"/>
      <c r="M13" s="513"/>
      <c r="N13" s="513"/>
    </row>
    <row r="14" spans="1:14" ht="12.75">
      <c r="A14" s="514" t="s">
        <v>424</v>
      </c>
      <c r="B14" s="515"/>
      <c r="C14" s="516">
        <v>45</v>
      </c>
      <c r="D14" s="18"/>
      <c r="E14" s="503"/>
      <c r="F14" s="503"/>
      <c r="G14" s="503"/>
      <c r="H14" s="503"/>
      <c r="I14" s="503"/>
      <c r="J14" s="503"/>
      <c r="K14" s="18"/>
      <c r="L14" s="513"/>
      <c r="M14" s="513"/>
      <c r="N14" s="513"/>
    </row>
    <row r="16" spans="1:14" ht="12.75">
      <c r="A16" s="726" t="s">
        <v>5</v>
      </c>
      <c r="B16" s="722" t="s">
        <v>6</v>
      </c>
      <c r="C16" s="734"/>
      <c r="D16" s="723"/>
      <c r="E16" s="726" t="s">
        <v>7</v>
      </c>
      <c r="F16" s="726" t="s">
        <v>8</v>
      </c>
      <c r="G16" s="726" t="s">
        <v>9</v>
      </c>
      <c r="H16" s="727" t="s">
        <v>34</v>
      </c>
      <c r="I16" s="726" t="s">
        <v>10</v>
      </c>
      <c r="J16" s="726" t="s">
        <v>2</v>
      </c>
      <c r="K16" s="726" t="s">
        <v>12</v>
      </c>
      <c r="L16" s="726" t="s">
        <v>13</v>
      </c>
      <c r="M16" s="722" t="s">
        <v>14</v>
      </c>
      <c r="N16" s="723"/>
    </row>
    <row r="17" spans="1:14" ht="12.75">
      <c r="A17" s="726"/>
      <c r="B17" s="724"/>
      <c r="C17" s="735"/>
      <c r="D17" s="725"/>
      <c r="E17" s="726"/>
      <c r="F17" s="726"/>
      <c r="G17" s="726"/>
      <c r="H17" s="728"/>
      <c r="I17" s="726"/>
      <c r="J17" s="726"/>
      <c r="K17" s="726"/>
      <c r="L17" s="726"/>
      <c r="M17" s="724"/>
      <c r="N17" s="725"/>
    </row>
    <row r="18" spans="1:14" ht="12.75">
      <c r="A18" s="113">
        <v>1</v>
      </c>
      <c r="B18" s="95" t="s">
        <v>191</v>
      </c>
      <c r="C18" s="408"/>
      <c r="D18" s="279"/>
      <c r="E18" s="37">
        <v>1999</v>
      </c>
      <c r="F18" s="9">
        <v>1</v>
      </c>
      <c r="G18" s="25" t="s">
        <v>86</v>
      </c>
      <c r="H18" s="39"/>
      <c r="I18" s="38">
        <v>61</v>
      </c>
      <c r="J18" s="9">
        <v>89</v>
      </c>
      <c r="K18" s="77">
        <v>20</v>
      </c>
      <c r="L18" s="40" t="s">
        <v>420</v>
      </c>
      <c r="M18" s="167" t="s">
        <v>186</v>
      </c>
      <c r="N18" s="172"/>
    </row>
    <row r="19" spans="1:14" ht="12.75">
      <c r="A19" s="80">
        <v>2</v>
      </c>
      <c r="B19" s="520" t="s">
        <v>342</v>
      </c>
      <c r="C19" s="91"/>
      <c r="D19" s="97"/>
      <c r="E19" s="8">
        <v>1998</v>
      </c>
      <c r="F19" s="25" t="s">
        <v>122</v>
      </c>
      <c r="G19" s="25" t="s">
        <v>95</v>
      </c>
      <c r="H19" s="9" t="s">
        <v>405</v>
      </c>
      <c r="I19" s="10">
        <v>62.95</v>
      </c>
      <c r="J19" s="9">
        <v>85</v>
      </c>
      <c r="K19" s="77">
        <v>18</v>
      </c>
      <c r="L19" s="40" t="s">
        <v>420</v>
      </c>
      <c r="M19" s="104" t="s">
        <v>406</v>
      </c>
      <c r="N19" s="89"/>
    </row>
    <row r="20" spans="1:14" ht="12.75">
      <c r="A20" s="113">
        <v>3</v>
      </c>
      <c r="B20" s="91" t="s">
        <v>161</v>
      </c>
      <c r="C20" s="91"/>
      <c r="D20" s="97"/>
      <c r="E20" s="204">
        <v>1999</v>
      </c>
      <c r="F20" s="9">
        <v>1</v>
      </c>
      <c r="G20" s="25" t="s">
        <v>160</v>
      </c>
      <c r="H20" s="250" t="s">
        <v>130</v>
      </c>
      <c r="I20" s="379">
        <v>62.65</v>
      </c>
      <c r="J20" s="98">
        <v>83</v>
      </c>
      <c r="K20" s="195">
        <v>16</v>
      </c>
      <c r="L20" s="40" t="s">
        <v>420</v>
      </c>
      <c r="M20" s="183" t="s">
        <v>162</v>
      </c>
      <c r="N20" s="89"/>
    </row>
    <row r="21" spans="1:14" ht="12.75">
      <c r="A21" s="80">
        <v>4</v>
      </c>
      <c r="B21" s="91" t="s">
        <v>163</v>
      </c>
      <c r="C21" s="91"/>
      <c r="D21" s="97"/>
      <c r="E21" s="8">
        <v>1999</v>
      </c>
      <c r="F21" s="98">
        <v>1</v>
      </c>
      <c r="G21" s="250" t="s">
        <v>160</v>
      </c>
      <c r="H21" s="250" t="s">
        <v>130</v>
      </c>
      <c r="I21" s="379">
        <v>62.7</v>
      </c>
      <c r="J21" s="98">
        <v>72</v>
      </c>
      <c r="K21" s="195">
        <v>15</v>
      </c>
      <c r="L21" s="210" t="s">
        <v>420</v>
      </c>
      <c r="M21" s="183" t="s">
        <v>162</v>
      </c>
      <c r="N21" s="76"/>
    </row>
    <row r="22" spans="1:14" ht="12.75">
      <c r="A22" s="113">
        <v>5</v>
      </c>
      <c r="B22" s="31" t="s">
        <v>232</v>
      </c>
      <c r="C22" s="277"/>
      <c r="D22" s="100"/>
      <c r="E22" s="8">
        <v>1998</v>
      </c>
      <c r="F22" s="25">
        <v>1</v>
      </c>
      <c r="G22" s="25" t="s">
        <v>91</v>
      </c>
      <c r="H22" s="87"/>
      <c r="I22" s="10">
        <v>62.1</v>
      </c>
      <c r="J22" s="9">
        <v>70</v>
      </c>
      <c r="K22" s="195">
        <v>14</v>
      </c>
      <c r="L22" s="9">
        <v>1</v>
      </c>
      <c r="M22" s="167" t="s">
        <v>229</v>
      </c>
      <c r="N22" s="89"/>
    </row>
    <row r="23" spans="1:14" ht="12.75">
      <c r="A23" s="80">
        <v>6</v>
      </c>
      <c r="B23" s="255" t="s">
        <v>235</v>
      </c>
      <c r="C23" s="91"/>
      <c r="D23" s="92"/>
      <c r="E23" s="8">
        <v>1998</v>
      </c>
      <c r="F23" s="9">
        <v>1</v>
      </c>
      <c r="G23" s="25" t="s">
        <v>91</v>
      </c>
      <c r="H23" s="9"/>
      <c r="I23" s="10">
        <v>62.65</v>
      </c>
      <c r="J23" s="9">
        <v>66</v>
      </c>
      <c r="K23" s="195">
        <v>13</v>
      </c>
      <c r="L23" s="40" t="s">
        <v>420</v>
      </c>
      <c r="M23" s="256" t="s">
        <v>236</v>
      </c>
      <c r="N23" s="89"/>
    </row>
    <row r="24" spans="1:14" ht="12.75">
      <c r="A24" s="113">
        <v>7</v>
      </c>
      <c r="B24" s="255" t="s">
        <v>216</v>
      </c>
      <c r="C24" s="91"/>
      <c r="D24" s="97"/>
      <c r="E24" s="8">
        <v>1998</v>
      </c>
      <c r="F24" s="39">
        <v>1</v>
      </c>
      <c r="G24" s="25" t="s">
        <v>93</v>
      </c>
      <c r="H24" s="166" t="s">
        <v>384</v>
      </c>
      <c r="I24" s="38">
        <v>60.1</v>
      </c>
      <c r="J24" s="39">
        <v>63</v>
      </c>
      <c r="K24" s="195">
        <v>12</v>
      </c>
      <c r="L24" s="40" t="s">
        <v>420</v>
      </c>
      <c r="M24" s="104" t="s">
        <v>215</v>
      </c>
      <c r="N24" s="94"/>
    </row>
    <row r="25" spans="1:17" ht="12.75">
      <c r="A25" s="80">
        <v>8</v>
      </c>
      <c r="B25" s="255" t="s">
        <v>272</v>
      </c>
      <c r="C25" s="91"/>
      <c r="D25" s="92"/>
      <c r="E25" s="37">
        <v>1999</v>
      </c>
      <c r="F25" s="9">
        <v>1</v>
      </c>
      <c r="G25" s="25" t="s">
        <v>244</v>
      </c>
      <c r="H25" s="39"/>
      <c r="I25" s="38">
        <v>61.1</v>
      </c>
      <c r="J25" s="39">
        <v>62</v>
      </c>
      <c r="K25" s="195">
        <v>11</v>
      </c>
      <c r="L25" s="40" t="s">
        <v>420</v>
      </c>
      <c r="M25" s="256" t="s">
        <v>273</v>
      </c>
      <c r="N25" s="89"/>
      <c r="O25" s="13"/>
      <c r="P25" s="13"/>
      <c r="Q25" s="13"/>
    </row>
    <row r="26" spans="1:17" ht="12.75">
      <c r="A26" s="113">
        <v>9</v>
      </c>
      <c r="B26" s="520" t="s">
        <v>351</v>
      </c>
      <c r="C26" s="91"/>
      <c r="D26" s="92"/>
      <c r="E26" s="37">
        <v>1999</v>
      </c>
      <c r="F26" s="39">
        <v>1</v>
      </c>
      <c r="G26" s="166" t="s">
        <v>320</v>
      </c>
      <c r="H26" s="166" t="s">
        <v>130</v>
      </c>
      <c r="I26" s="38">
        <v>60.9</v>
      </c>
      <c r="J26" s="39">
        <v>55</v>
      </c>
      <c r="K26" s="195">
        <v>10</v>
      </c>
      <c r="L26" s="40" t="s">
        <v>422</v>
      </c>
      <c r="M26" s="256" t="s">
        <v>352</v>
      </c>
      <c r="N26" s="82"/>
      <c r="O26" s="13"/>
      <c r="P26" s="13"/>
      <c r="Q26" s="13"/>
    </row>
    <row r="27" spans="1:17" ht="12.75">
      <c r="A27" s="80">
        <v>10</v>
      </c>
      <c r="B27" s="520" t="s">
        <v>253</v>
      </c>
      <c r="C27" s="91"/>
      <c r="D27" s="97"/>
      <c r="E27" s="37">
        <v>1999</v>
      </c>
      <c r="F27" s="39">
        <v>1</v>
      </c>
      <c r="G27" s="166" t="s">
        <v>243</v>
      </c>
      <c r="H27" s="261" t="s">
        <v>214</v>
      </c>
      <c r="I27" s="38">
        <v>62.25</v>
      </c>
      <c r="J27" s="39">
        <v>55</v>
      </c>
      <c r="K27" s="195">
        <v>9</v>
      </c>
      <c r="L27" s="40" t="s">
        <v>422</v>
      </c>
      <c r="M27" s="104" t="s">
        <v>288</v>
      </c>
      <c r="N27" s="82"/>
      <c r="O27" s="13"/>
      <c r="P27" s="13"/>
      <c r="Q27" s="13"/>
    </row>
    <row r="28" spans="1:17" ht="12.75">
      <c r="A28" s="113">
        <v>11</v>
      </c>
      <c r="B28" s="255" t="s">
        <v>349</v>
      </c>
      <c r="C28" s="91"/>
      <c r="D28" s="92"/>
      <c r="E28" s="37">
        <v>1999</v>
      </c>
      <c r="F28" s="39">
        <v>1</v>
      </c>
      <c r="G28" s="166" t="s">
        <v>320</v>
      </c>
      <c r="H28" s="166" t="s">
        <v>130</v>
      </c>
      <c r="I28" s="38">
        <v>61.95</v>
      </c>
      <c r="J28" s="39">
        <v>46</v>
      </c>
      <c r="K28" s="195">
        <v>8</v>
      </c>
      <c r="L28" s="40" t="s">
        <v>425</v>
      </c>
      <c r="M28" s="256" t="s">
        <v>350</v>
      </c>
      <c r="N28" s="82"/>
      <c r="O28" s="13"/>
      <c r="P28" s="13"/>
      <c r="Q28" s="13"/>
    </row>
    <row r="29" spans="1:14" ht="12.75">
      <c r="A29" s="80">
        <v>12</v>
      </c>
      <c r="B29" s="255" t="s">
        <v>158</v>
      </c>
      <c r="C29" s="91"/>
      <c r="D29" s="97"/>
      <c r="E29" s="8">
        <v>1998</v>
      </c>
      <c r="F29" s="9">
        <v>1</v>
      </c>
      <c r="G29" s="25" t="s">
        <v>153</v>
      </c>
      <c r="H29" s="9"/>
      <c r="I29" s="10">
        <v>61.2</v>
      </c>
      <c r="J29" s="9">
        <v>30</v>
      </c>
      <c r="K29" s="195">
        <v>7</v>
      </c>
      <c r="L29" s="16"/>
      <c r="M29" s="276" t="s">
        <v>154</v>
      </c>
      <c r="N29" s="89"/>
    </row>
    <row r="30" spans="1:14" ht="12.75">
      <c r="A30" s="13"/>
      <c r="B30" s="270"/>
      <c r="C30" s="266"/>
      <c r="D30" s="266"/>
      <c r="E30" s="19"/>
      <c r="F30" s="15"/>
      <c r="G30" s="268"/>
      <c r="H30" s="268"/>
      <c r="I30" s="271"/>
      <c r="J30" s="15"/>
      <c r="K30" s="272"/>
      <c r="L30" s="286"/>
      <c r="M30" s="273"/>
      <c r="N30" s="14"/>
    </row>
    <row r="31" spans="1:16" ht="12.75">
      <c r="A31" s="13" t="s">
        <v>17</v>
      </c>
      <c r="B31" s="13"/>
      <c r="C31" s="13"/>
      <c r="D31" s="13"/>
      <c r="E31" s="4" t="s">
        <v>69</v>
      </c>
      <c r="F31" s="13"/>
      <c r="G31" s="14"/>
      <c r="H31" s="13"/>
      <c r="I31" s="13" t="s">
        <v>407</v>
      </c>
      <c r="J31" s="13"/>
      <c r="K31" s="13"/>
      <c r="L31" s="13"/>
      <c r="M31" s="4" t="s">
        <v>408</v>
      </c>
      <c r="N31" s="13"/>
      <c r="O31" s="4"/>
      <c r="P31" s="4"/>
    </row>
    <row r="32" spans="1:14" ht="12.75">
      <c r="A32" s="13"/>
      <c r="B32" s="13"/>
      <c r="C32" s="13"/>
      <c r="D32" s="13"/>
      <c r="E32" s="13"/>
      <c r="F32" s="13"/>
      <c r="I32" s="13"/>
      <c r="J32" s="13"/>
      <c r="K32" s="13"/>
      <c r="L32" s="13"/>
      <c r="M32" s="13"/>
      <c r="N32" s="13"/>
    </row>
    <row r="33" spans="1:16" ht="12.75">
      <c r="A33" s="13" t="s">
        <v>19</v>
      </c>
      <c r="B33" s="13"/>
      <c r="C33" s="13"/>
      <c r="D33" s="13"/>
      <c r="E33" s="4" t="s">
        <v>55</v>
      </c>
      <c r="F33" s="13"/>
      <c r="G33" s="13"/>
      <c r="H33" s="13"/>
      <c r="I33" s="13" t="s">
        <v>409</v>
      </c>
      <c r="J33" s="13"/>
      <c r="K33" s="13"/>
      <c r="L33" s="13"/>
      <c r="M33" s="4" t="s">
        <v>410</v>
      </c>
      <c r="N33" s="13"/>
      <c r="O33" s="13"/>
      <c r="P33" s="13"/>
    </row>
    <row r="34" ht="12.75">
      <c r="I34" s="78"/>
    </row>
  </sheetData>
  <sheetProtection/>
  <mergeCells count="29">
    <mergeCell ref="L16:L17"/>
    <mergeCell ref="M16:N17"/>
    <mergeCell ref="J16:J17"/>
    <mergeCell ref="K16:K17"/>
    <mergeCell ref="L9:N9"/>
    <mergeCell ref="A10:C11"/>
    <mergeCell ref="D10:K10"/>
    <mergeCell ref="D11:K11"/>
    <mergeCell ref="D9:K9"/>
    <mergeCell ref="A9:C9"/>
    <mergeCell ref="A8:C8"/>
    <mergeCell ref="D8:K8"/>
    <mergeCell ref="A16:A17"/>
    <mergeCell ref="B16:D17"/>
    <mergeCell ref="E16:E17"/>
    <mergeCell ref="I16:I17"/>
    <mergeCell ref="F16:F17"/>
    <mergeCell ref="G16:G17"/>
    <mergeCell ref="H16:H17"/>
    <mergeCell ref="L7:N7"/>
    <mergeCell ref="L8:N8"/>
    <mergeCell ref="A1:N1"/>
    <mergeCell ref="A2:N2"/>
    <mergeCell ref="A3:N3"/>
    <mergeCell ref="A4:N4"/>
    <mergeCell ref="A5:N5"/>
    <mergeCell ref="A6:N6"/>
    <mergeCell ref="A7:C7"/>
    <mergeCell ref="E7:K7"/>
  </mergeCells>
  <printOptions/>
  <pageMargins left="0.4330708661417323" right="0.35433070866141736" top="1.1811023622047245" bottom="0.31496062992125984" header="0.5118110236220472" footer="0.1968503937007874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3">
      <selection activeCell="K30" sqref="K30"/>
    </sheetView>
  </sheetViews>
  <sheetFormatPr defaultColWidth="9.00390625" defaultRowHeight="12.75"/>
  <cols>
    <col min="1" max="1" width="6.375" style="11" customWidth="1"/>
    <col min="2" max="2" width="11.875" style="11" customWidth="1"/>
    <col min="3" max="3" width="7.25390625" style="11" customWidth="1"/>
    <col min="4" max="4" width="1.875" style="11" customWidth="1"/>
    <col min="5" max="5" width="9.625" style="11" customWidth="1"/>
    <col min="6" max="6" width="7.125" style="11" customWidth="1"/>
    <col min="7" max="7" width="20.125" style="11" customWidth="1"/>
    <col min="8" max="8" width="11.75390625" style="11" customWidth="1"/>
    <col min="9" max="9" width="7.375" style="11" customWidth="1"/>
    <col min="10" max="10" width="6.625" style="11" customWidth="1"/>
    <col min="11" max="11" width="8.375" style="11" customWidth="1"/>
    <col min="12" max="12" width="11.75390625" style="11" bestFit="1" customWidth="1"/>
    <col min="13" max="13" width="15.25390625" style="11" customWidth="1"/>
    <col min="14" max="14" width="15.625" style="11" customWidth="1"/>
    <col min="15" max="16384" width="9.125" style="11" customWidth="1"/>
  </cols>
  <sheetData>
    <row r="1" spans="1:19" ht="12.75">
      <c r="A1" s="720" t="s">
        <v>32</v>
      </c>
      <c r="B1" s="720" t="s">
        <v>31</v>
      </c>
      <c r="C1" s="720" t="s">
        <v>31</v>
      </c>
      <c r="D1" s="720" t="s">
        <v>31</v>
      </c>
      <c r="E1" s="720" t="s">
        <v>31</v>
      </c>
      <c r="F1" s="720" t="s">
        <v>31</v>
      </c>
      <c r="G1" s="720" t="s">
        <v>31</v>
      </c>
      <c r="H1" s="720"/>
      <c r="I1" s="720" t="s">
        <v>31</v>
      </c>
      <c r="J1" s="720" t="s">
        <v>31</v>
      </c>
      <c r="K1" s="720" t="s">
        <v>31</v>
      </c>
      <c r="L1" s="720" t="s">
        <v>31</v>
      </c>
      <c r="M1" s="720" t="s">
        <v>31</v>
      </c>
      <c r="N1" s="720" t="s">
        <v>31</v>
      </c>
      <c r="O1" s="12"/>
      <c r="P1" s="12"/>
      <c r="Q1" s="12"/>
      <c r="R1" s="12"/>
      <c r="S1" s="12"/>
    </row>
    <row r="2" spans="1:19" ht="12.75">
      <c r="A2" s="720" t="s">
        <v>33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12"/>
      <c r="P2" s="12"/>
      <c r="Q2" s="12"/>
      <c r="R2" s="12"/>
      <c r="S2" s="12"/>
    </row>
    <row r="3" spans="1:19" ht="12.75" customHeight="1">
      <c r="A3" s="729" t="s">
        <v>414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12"/>
      <c r="P3" s="12"/>
      <c r="Q3" s="12"/>
      <c r="R3" s="12"/>
      <c r="S3" s="12"/>
    </row>
    <row r="4" spans="1:19" ht="12.75">
      <c r="A4" s="730" t="s">
        <v>61</v>
      </c>
      <c r="B4" s="720"/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12"/>
      <c r="P4" s="12"/>
      <c r="Q4" s="12"/>
      <c r="R4" s="12"/>
      <c r="S4" s="12"/>
    </row>
    <row r="5" spans="1:19" ht="12.75">
      <c r="A5" s="730"/>
      <c r="B5" s="730"/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12"/>
      <c r="P5" s="12"/>
      <c r="Q5" s="12"/>
      <c r="R5" s="12"/>
      <c r="S5" s="12"/>
    </row>
    <row r="6" spans="1:19" ht="12.75">
      <c r="A6" s="701" t="s">
        <v>0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12"/>
      <c r="P6" s="12"/>
      <c r="Q6" s="12"/>
      <c r="R6" s="12"/>
      <c r="S6" s="12"/>
    </row>
    <row r="7" spans="1:14" ht="12.75">
      <c r="A7" s="706" t="s">
        <v>411</v>
      </c>
      <c r="B7" s="706"/>
      <c r="C7" s="706"/>
      <c r="D7" s="12"/>
      <c r="E7" s="710" t="s">
        <v>97</v>
      </c>
      <c r="F7" s="711"/>
      <c r="G7" s="711"/>
      <c r="H7" s="711"/>
      <c r="I7" s="711"/>
      <c r="J7" s="711"/>
      <c r="K7" s="711"/>
      <c r="L7" s="706" t="s">
        <v>68</v>
      </c>
      <c r="M7" s="706"/>
      <c r="N7" s="706"/>
    </row>
    <row r="8" spans="1:14" ht="16.5" customHeight="1">
      <c r="A8" s="699" t="s">
        <v>62</v>
      </c>
      <c r="B8" s="699"/>
      <c r="C8" s="699"/>
      <c r="D8" s="703"/>
      <c r="E8" s="704"/>
      <c r="F8" s="704"/>
      <c r="G8" s="704"/>
      <c r="H8" s="704"/>
      <c r="I8" s="704"/>
      <c r="J8" s="704"/>
      <c r="K8" s="703"/>
      <c r="L8" s="718" t="s">
        <v>37</v>
      </c>
      <c r="M8" s="718"/>
      <c r="N8" s="718"/>
    </row>
    <row r="9" spans="1:14" ht="12.75" customHeight="1">
      <c r="A9" s="707" t="s">
        <v>65</v>
      </c>
      <c r="B9" s="708"/>
      <c r="C9" s="709"/>
      <c r="D9" s="731"/>
      <c r="E9" s="732"/>
      <c r="F9" s="732"/>
      <c r="G9" s="732"/>
      <c r="H9" s="732"/>
      <c r="I9" s="732"/>
      <c r="J9" s="732"/>
      <c r="K9" s="733"/>
      <c r="L9" s="707" t="s">
        <v>1</v>
      </c>
      <c r="M9" s="708"/>
      <c r="N9" s="709"/>
    </row>
    <row r="10" spans="1:14" ht="12.75">
      <c r="A10" s="712">
        <v>111</v>
      </c>
      <c r="B10" s="713"/>
      <c r="C10" s="714"/>
      <c r="D10" s="700" t="s">
        <v>29</v>
      </c>
      <c r="E10" s="701"/>
      <c r="F10" s="701"/>
      <c r="G10" s="701"/>
      <c r="H10" s="701"/>
      <c r="I10" s="701"/>
      <c r="J10" s="701"/>
      <c r="K10" s="702"/>
      <c r="L10" s="2">
        <v>1</v>
      </c>
      <c r="M10" s="2">
        <v>2</v>
      </c>
      <c r="N10" s="2">
        <v>3</v>
      </c>
    </row>
    <row r="11" spans="1:14" ht="12.75">
      <c r="A11" s="715"/>
      <c r="B11" s="716"/>
      <c r="C11" s="717"/>
      <c r="D11" s="700" t="s">
        <v>41</v>
      </c>
      <c r="E11" s="701"/>
      <c r="F11" s="701"/>
      <c r="G11" s="701"/>
      <c r="H11" s="701"/>
      <c r="I11" s="701"/>
      <c r="J11" s="701"/>
      <c r="K11" s="702"/>
      <c r="L11" s="2">
        <v>65</v>
      </c>
      <c r="M11" s="2">
        <v>54</v>
      </c>
      <c r="N11" s="2">
        <v>43</v>
      </c>
    </row>
    <row r="12" spans="1:14" ht="12.75">
      <c r="A12" s="512"/>
      <c r="B12" s="512"/>
      <c r="C12" s="512"/>
      <c r="D12" s="18"/>
      <c r="E12" s="503"/>
      <c r="F12" s="503"/>
      <c r="G12" s="503"/>
      <c r="H12" s="503"/>
      <c r="I12" s="503"/>
      <c r="J12" s="503"/>
      <c r="K12" s="18"/>
      <c r="L12" s="513"/>
      <c r="M12" s="513"/>
      <c r="N12" s="513"/>
    </row>
    <row r="13" spans="1:14" ht="12.75">
      <c r="A13" s="514" t="s">
        <v>423</v>
      </c>
      <c r="B13" s="515"/>
      <c r="C13" s="516">
        <v>502</v>
      </c>
      <c r="D13" s="18"/>
      <c r="E13" s="503"/>
      <c r="F13" s="503"/>
      <c r="G13" s="503"/>
      <c r="H13" s="503"/>
      <c r="I13" s="503"/>
      <c r="J13" s="503"/>
      <c r="K13" s="18"/>
      <c r="L13" s="513"/>
      <c r="M13" s="513"/>
      <c r="N13" s="513"/>
    </row>
    <row r="14" spans="1:14" ht="12.75">
      <c r="A14" s="514" t="s">
        <v>424</v>
      </c>
      <c r="B14" s="515"/>
      <c r="C14" s="516">
        <v>45</v>
      </c>
      <c r="D14" s="18"/>
      <c r="E14" s="503"/>
      <c r="F14" s="503"/>
      <c r="G14" s="503"/>
      <c r="H14" s="503"/>
      <c r="I14" s="503"/>
      <c r="J14" s="503"/>
      <c r="K14" s="18"/>
      <c r="L14" s="513"/>
      <c r="M14" s="513"/>
      <c r="N14" s="513"/>
    </row>
    <row r="15" ht="13.5" thickBot="1"/>
    <row r="16" spans="1:14" ht="12.75">
      <c r="A16" s="736" t="s">
        <v>5</v>
      </c>
      <c r="B16" s="738" t="s">
        <v>6</v>
      </c>
      <c r="C16" s="739"/>
      <c r="D16" s="740"/>
      <c r="E16" s="741" t="s">
        <v>7</v>
      </c>
      <c r="F16" s="743" t="s">
        <v>8</v>
      </c>
      <c r="G16" s="743" t="s">
        <v>9</v>
      </c>
      <c r="H16" s="746" t="s">
        <v>34</v>
      </c>
      <c r="I16" s="743" t="s">
        <v>10</v>
      </c>
      <c r="J16" s="743" t="s">
        <v>2</v>
      </c>
      <c r="K16" s="743" t="s">
        <v>12</v>
      </c>
      <c r="L16" s="743" t="s">
        <v>13</v>
      </c>
      <c r="M16" s="738" t="s">
        <v>14</v>
      </c>
      <c r="N16" s="744"/>
    </row>
    <row r="17" spans="1:14" ht="12.75">
      <c r="A17" s="737"/>
      <c r="B17" s="724"/>
      <c r="C17" s="735"/>
      <c r="D17" s="725"/>
      <c r="E17" s="742"/>
      <c r="F17" s="726"/>
      <c r="G17" s="726"/>
      <c r="H17" s="728"/>
      <c r="I17" s="726"/>
      <c r="J17" s="726"/>
      <c r="K17" s="726"/>
      <c r="L17" s="726"/>
      <c r="M17" s="724"/>
      <c r="N17" s="745"/>
    </row>
    <row r="18" spans="1:14" ht="12.75">
      <c r="A18" s="482">
        <v>1</v>
      </c>
      <c r="B18" s="95" t="s">
        <v>180</v>
      </c>
      <c r="C18" s="96"/>
      <c r="D18" s="97"/>
      <c r="E18" s="204">
        <v>1999</v>
      </c>
      <c r="F18" s="164" t="s">
        <v>145</v>
      </c>
      <c r="G18" s="25" t="s">
        <v>83</v>
      </c>
      <c r="H18" s="25"/>
      <c r="I18" s="10">
        <v>66.8</v>
      </c>
      <c r="J18" s="9">
        <v>104</v>
      </c>
      <c r="K18" s="77">
        <v>20</v>
      </c>
      <c r="L18" s="16">
        <v>1</v>
      </c>
      <c r="M18" s="283" t="s">
        <v>181</v>
      </c>
      <c r="N18" s="483"/>
    </row>
    <row r="19" spans="1:14" ht="12.75">
      <c r="A19" s="484">
        <v>2</v>
      </c>
      <c r="B19" s="95" t="s">
        <v>124</v>
      </c>
      <c r="C19" s="96"/>
      <c r="D19" s="97"/>
      <c r="E19" s="491">
        <v>1999</v>
      </c>
      <c r="F19" s="25" t="s">
        <v>122</v>
      </c>
      <c r="G19" s="25" t="s">
        <v>117</v>
      </c>
      <c r="H19" s="25" t="s">
        <v>118</v>
      </c>
      <c r="I19" s="10">
        <v>66.65</v>
      </c>
      <c r="J19" s="39">
        <v>85</v>
      </c>
      <c r="K19" s="77">
        <v>18</v>
      </c>
      <c r="L19" s="40" t="s">
        <v>420</v>
      </c>
      <c r="M19" s="104" t="s">
        <v>120</v>
      </c>
      <c r="N19" s="485"/>
    </row>
    <row r="20" spans="1:14" ht="12" customHeight="1">
      <c r="A20" s="482">
        <v>3</v>
      </c>
      <c r="B20" s="522" t="s">
        <v>237</v>
      </c>
      <c r="C20" s="168"/>
      <c r="D20" s="97"/>
      <c r="E20" s="204">
        <v>1999</v>
      </c>
      <c r="F20" s="25" t="s">
        <v>122</v>
      </c>
      <c r="G20" s="25" t="s">
        <v>91</v>
      </c>
      <c r="H20" s="25"/>
      <c r="I20" s="10">
        <v>66.95</v>
      </c>
      <c r="J20" s="98">
        <v>82</v>
      </c>
      <c r="K20" s="77">
        <v>16</v>
      </c>
      <c r="L20" s="40" t="s">
        <v>420</v>
      </c>
      <c r="M20" s="104" t="s">
        <v>229</v>
      </c>
      <c r="N20" s="486"/>
    </row>
    <row r="21" spans="1:17" ht="12.75">
      <c r="A21" s="484">
        <v>4</v>
      </c>
      <c r="B21" s="105" t="s">
        <v>131</v>
      </c>
      <c r="C21" s="96"/>
      <c r="D21" s="97"/>
      <c r="E21" s="204">
        <v>1999</v>
      </c>
      <c r="F21" s="25">
        <v>1</v>
      </c>
      <c r="G21" s="25" t="s">
        <v>78</v>
      </c>
      <c r="H21" s="9"/>
      <c r="I21" s="10">
        <v>63.35</v>
      </c>
      <c r="J21" s="98">
        <v>78</v>
      </c>
      <c r="K21" s="77">
        <v>15</v>
      </c>
      <c r="L21" s="40" t="s">
        <v>420</v>
      </c>
      <c r="M21" s="104" t="s">
        <v>132</v>
      </c>
      <c r="N21" s="485"/>
      <c r="O21" s="13"/>
      <c r="P21" s="13"/>
      <c r="Q21" s="13"/>
    </row>
    <row r="22" spans="1:17" ht="12.75">
      <c r="A22" s="482">
        <v>5</v>
      </c>
      <c r="B22" s="521" t="s">
        <v>254</v>
      </c>
      <c r="C22" s="99"/>
      <c r="D22" s="100"/>
      <c r="E22" s="491">
        <v>1998</v>
      </c>
      <c r="F22" s="9">
        <v>1</v>
      </c>
      <c r="G22" s="25" t="s">
        <v>243</v>
      </c>
      <c r="H22" s="411" t="s">
        <v>214</v>
      </c>
      <c r="I22" s="38">
        <v>66.15</v>
      </c>
      <c r="J22" s="98">
        <v>70</v>
      </c>
      <c r="K22" s="77">
        <v>14</v>
      </c>
      <c r="L22" s="210" t="s">
        <v>420</v>
      </c>
      <c r="M22" s="167" t="s">
        <v>288</v>
      </c>
      <c r="N22" s="485"/>
      <c r="O22" s="13"/>
      <c r="P22" s="13"/>
      <c r="Q22" s="13"/>
    </row>
    <row r="23" spans="1:17" ht="12.75">
      <c r="A23" s="484">
        <v>6</v>
      </c>
      <c r="B23" s="14" t="s">
        <v>171</v>
      </c>
      <c r="C23" s="14"/>
      <c r="D23" s="184"/>
      <c r="E23" s="193">
        <v>1998</v>
      </c>
      <c r="F23" s="494" t="s">
        <v>122</v>
      </c>
      <c r="G23" s="268" t="s">
        <v>169</v>
      </c>
      <c r="H23" s="9"/>
      <c r="I23" s="498">
        <v>66.85</v>
      </c>
      <c r="J23" s="395">
        <v>70</v>
      </c>
      <c r="K23" s="77">
        <v>13</v>
      </c>
      <c r="L23" s="286" t="s">
        <v>420</v>
      </c>
      <c r="M23" s="273" t="s">
        <v>172</v>
      </c>
      <c r="N23" s="289"/>
      <c r="O23" s="13"/>
      <c r="P23" s="13"/>
      <c r="Q23" s="13"/>
    </row>
    <row r="24" spans="1:17" ht="12.75">
      <c r="A24" s="482">
        <v>7</v>
      </c>
      <c r="B24" s="255" t="s">
        <v>217</v>
      </c>
      <c r="C24" s="91"/>
      <c r="D24" s="92"/>
      <c r="E24" s="8">
        <v>1998</v>
      </c>
      <c r="F24" s="25" t="s">
        <v>122</v>
      </c>
      <c r="G24" s="250" t="s">
        <v>93</v>
      </c>
      <c r="H24" s="260" t="s">
        <v>214</v>
      </c>
      <c r="I24" s="10">
        <v>67.2</v>
      </c>
      <c r="J24" s="9">
        <v>68</v>
      </c>
      <c r="K24" s="77">
        <v>12</v>
      </c>
      <c r="L24" s="210" t="s">
        <v>420</v>
      </c>
      <c r="M24" s="104" t="s">
        <v>215</v>
      </c>
      <c r="N24" s="485"/>
      <c r="O24" s="13"/>
      <c r="P24" s="13"/>
      <c r="Q24" s="13"/>
    </row>
    <row r="25" spans="1:17" ht="12.75">
      <c r="A25" s="484">
        <v>8</v>
      </c>
      <c r="B25" s="105" t="s">
        <v>353</v>
      </c>
      <c r="C25" s="96"/>
      <c r="D25" s="97"/>
      <c r="E25" s="37">
        <v>1998</v>
      </c>
      <c r="F25" s="16">
        <v>1</v>
      </c>
      <c r="G25" s="250" t="s">
        <v>320</v>
      </c>
      <c r="H25" s="166" t="s">
        <v>130</v>
      </c>
      <c r="I25" s="38">
        <v>63.2</v>
      </c>
      <c r="J25" s="39">
        <v>67</v>
      </c>
      <c r="K25" s="77">
        <v>11</v>
      </c>
      <c r="L25" s="496" t="s">
        <v>420</v>
      </c>
      <c r="M25" s="276" t="s">
        <v>354</v>
      </c>
      <c r="N25" s="485"/>
      <c r="O25" s="13"/>
      <c r="P25" s="13"/>
      <c r="Q25" s="13"/>
    </row>
    <row r="26" spans="1:17" ht="12.75">
      <c r="A26" s="482">
        <v>9</v>
      </c>
      <c r="B26" s="104" t="s">
        <v>192</v>
      </c>
      <c r="C26" s="170"/>
      <c r="D26" s="89"/>
      <c r="E26" s="16">
        <v>1999</v>
      </c>
      <c r="F26" s="265">
        <v>1</v>
      </c>
      <c r="G26" s="25" t="s">
        <v>87</v>
      </c>
      <c r="H26" s="9" t="s">
        <v>130</v>
      </c>
      <c r="I26" s="437">
        <v>66.55</v>
      </c>
      <c r="J26" s="9">
        <v>43</v>
      </c>
      <c r="K26" s="77">
        <v>10</v>
      </c>
      <c r="L26" s="497" t="s">
        <v>425</v>
      </c>
      <c r="M26" s="183" t="s">
        <v>194</v>
      </c>
      <c r="N26" s="89"/>
      <c r="O26" s="13"/>
      <c r="P26" s="13"/>
      <c r="Q26" s="13"/>
    </row>
    <row r="27" spans="1:17" ht="13.5" thickBot="1">
      <c r="A27" s="487">
        <v>10</v>
      </c>
      <c r="B27" s="288" t="s">
        <v>259</v>
      </c>
      <c r="C27" s="288"/>
      <c r="D27" s="492"/>
      <c r="E27" s="493">
        <v>1999</v>
      </c>
      <c r="F27" s="495">
        <v>1</v>
      </c>
      <c r="G27" s="443" t="s">
        <v>243</v>
      </c>
      <c r="H27" s="148"/>
      <c r="I27" s="499">
        <v>64.85</v>
      </c>
      <c r="J27" s="148">
        <v>37</v>
      </c>
      <c r="K27" s="77">
        <v>9</v>
      </c>
      <c r="L27" s="489"/>
      <c r="M27" s="488" t="s">
        <v>293</v>
      </c>
      <c r="N27" s="490"/>
      <c r="O27" s="13"/>
      <c r="P27" s="13"/>
      <c r="Q27" s="13"/>
    </row>
    <row r="28" spans="2:17" ht="12.75">
      <c r="B28" s="273"/>
      <c r="C28" s="14"/>
      <c r="D28" s="14"/>
      <c r="E28" s="267"/>
      <c r="F28" s="287"/>
      <c r="G28" s="268"/>
      <c r="H28" s="15"/>
      <c r="I28" s="267"/>
      <c r="J28" s="15"/>
      <c r="K28" s="272"/>
      <c r="L28" s="286"/>
      <c r="M28" s="273"/>
      <c r="N28" s="14"/>
      <c r="O28" s="13"/>
      <c r="P28" s="13"/>
      <c r="Q28" s="13"/>
    </row>
    <row r="29" spans="2:17" ht="12.75">
      <c r="B29" s="273"/>
      <c r="C29" s="14"/>
      <c r="D29" s="14"/>
      <c r="E29" s="267"/>
      <c r="F29" s="287"/>
      <c r="G29" s="268"/>
      <c r="H29" s="15"/>
      <c r="I29" s="267"/>
      <c r="J29" s="15"/>
      <c r="K29" s="272"/>
      <c r="L29" s="286"/>
      <c r="M29" s="273"/>
      <c r="N29" s="14"/>
      <c r="O29" s="13"/>
      <c r="P29" s="13"/>
      <c r="Q29" s="13"/>
    </row>
    <row r="30" spans="1:16" ht="12.75">
      <c r="A30" s="13" t="s">
        <v>17</v>
      </c>
      <c r="B30" s="13"/>
      <c r="C30" s="13"/>
      <c r="D30" s="13"/>
      <c r="E30" s="4" t="s">
        <v>69</v>
      </c>
      <c r="F30" s="13"/>
      <c r="G30" s="14"/>
      <c r="H30" s="13" t="s">
        <v>407</v>
      </c>
      <c r="I30" s="13"/>
      <c r="J30" s="13"/>
      <c r="K30" s="13"/>
      <c r="L30" s="4" t="s">
        <v>408</v>
      </c>
      <c r="N30" s="13"/>
      <c r="O30" s="4"/>
      <c r="P30" s="4"/>
    </row>
    <row r="31" spans="1:14" ht="12.75">
      <c r="A31" s="13"/>
      <c r="B31" s="13"/>
      <c r="C31" s="13"/>
      <c r="D31" s="13"/>
      <c r="E31" s="13"/>
      <c r="F31" s="13"/>
      <c r="H31" s="13"/>
      <c r="I31" s="13"/>
      <c r="J31" s="13"/>
      <c r="K31" s="13"/>
      <c r="L31" s="13"/>
      <c r="N31" s="13"/>
    </row>
    <row r="32" spans="1:16" ht="12.75">
      <c r="A32" s="13" t="s">
        <v>19</v>
      </c>
      <c r="B32" s="13"/>
      <c r="C32" s="13"/>
      <c r="D32" s="13"/>
      <c r="E32" s="4" t="s">
        <v>55</v>
      </c>
      <c r="F32" s="13"/>
      <c r="G32" s="13"/>
      <c r="H32" s="13" t="s">
        <v>409</v>
      </c>
      <c r="I32" s="13"/>
      <c r="J32" s="13"/>
      <c r="K32" s="13"/>
      <c r="L32" s="4" t="s">
        <v>410</v>
      </c>
      <c r="N32" s="13"/>
      <c r="O32" s="13"/>
      <c r="P32" s="13"/>
    </row>
    <row r="33" ht="12.75">
      <c r="I33" s="78"/>
    </row>
  </sheetData>
  <sheetProtection/>
  <mergeCells count="29">
    <mergeCell ref="L16:L17"/>
    <mergeCell ref="M16:N17"/>
    <mergeCell ref="H16:H17"/>
    <mergeCell ref="K16:K17"/>
    <mergeCell ref="D8:K8"/>
    <mergeCell ref="L8:N8"/>
    <mergeCell ref="D10:K10"/>
    <mergeCell ref="J16:J17"/>
    <mergeCell ref="D11:K11"/>
    <mergeCell ref="G16:G17"/>
    <mergeCell ref="A1:N1"/>
    <mergeCell ref="A2:N2"/>
    <mergeCell ref="A3:N3"/>
    <mergeCell ref="A4:N4"/>
    <mergeCell ref="L7:N7"/>
    <mergeCell ref="A5:N5"/>
    <mergeCell ref="A6:N6"/>
    <mergeCell ref="A7:C7"/>
    <mergeCell ref="E7:K7"/>
    <mergeCell ref="A16:A17"/>
    <mergeCell ref="B16:D17"/>
    <mergeCell ref="E16:E17"/>
    <mergeCell ref="F16:F17"/>
    <mergeCell ref="L9:N9"/>
    <mergeCell ref="A8:C8"/>
    <mergeCell ref="A9:C9"/>
    <mergeCell ref="D9:K9"/>
    <mergeCell ref="A10:C11"/>
    <mergeCell ref="I16:I17"/>
  </mergeCells>
  <printOptions/>
  <pageMargins left="0.4330708661417323" right="0.35433070866141736" top="1.1811023622047245" bottom="0.31496062992125984" header="0.5118110236220472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0">
      <selection activeCell="O29" sqref="O29"/>
    </sheetView>
  </sheetViews>
  <sheetFormatPr defaultColWidth="9.00390625" defaultRowHeight="12.75"/>
  <cols>
    <col min="1" max="1" width="6.375" style="11" customWidth="1"/>
    <col min="2" max="2" width="12.25390625" style="11" customWidth="1"/>
    <col min="3" max="3" width="7.25390625" style="11" customWidth="1"/>
    <col min="4" max="4" width="3.00390625" style="11" customWidth="1"/>
    <col min="5" max="5" width="9.625" style="11" customWidth="1"/>
    <col min="6" max="6" width="7.625" style="11" customWidth="1"/>
    <col min="7" max="7" width="19.125" style="11" customWidth="1"/>
    <col min="8" max="8" width="10.00390625" style="11" customWidth="1"/>
    <col min="9" max="9" width="7.375" style="11" customWidth="1"/>
    <col min="10" max="10" width="6.625" style="11" customWidth="1"/>
    <col min="11" max="11" width="8.375" style="11" customWidth="1"/>
    <col min="12" max="12" width="7.875" style="11" customWidth="1"/>
    <col min="13" max="13" width="15.25390625" style="11" customWidth="1"/>
    <col min="14" max="14" width="21.125" style="11" customWidth="1"/>
    <col min="15" max="16384" width="9.125" style="11" customWidth="1"/>
  </cols>
  <sheetData>
    <row r="1" spans="1:19" ht="12.75">
      <c r="A1" s="720" t="s">
        <v>32</v>
      </c>
      <c r="B1" s="720" t="s">
        <v>31</v>
      </c>
      <c r="C1" s="720" t="s">
        <v>31</v>
      </c>
      <c r="D1" s="720" t="s">
        <v>31</v>
      </c>
      <c r="E1" s="720" t="s">
        <v>31</v>
      </c>
      <c r="F1" s="720" t="s">
        <v>31</v>
      </c>
      <c r="G1" s="720" t="s">
        <v>31</v>
      </c>
      <c r="H1" s="720"/>
      <c r="I1" s="720" t="s">
        <v>31</v>
      </c>
      <c r="J1" s="720" t="s">
        <v>31</v>
      </c>
      <c r="K1" s="720" t="s">
        <v>31</v>
      </c>
      <c r="L1" s="720" t="s">
        <v>31</v>
      </c>
      <c r="M1" s="720" t="s">
        <v>31</v>
      </c>
      <c r="N1" s="720" t="s">
        <v>31</v>
      </c>
      <c r="O1" s="12"/>
      <c r="P1" s="12"/>
      <c r="Q1" s="12"/>
      <c r="R1" s="12"/>
      <c r="S1" s="12"/>
    </row>
    <row r="2" spans="1:19" ht="12.75">
      <c r="A2" s="720" t="s">
        <v>33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12"/>
      <c r="P2" s="12"/>
      <c r="Q2" s="12"/>
      <c r="R2" s="12"/>
      <c r="S2" s="12"/>
    </row>
    <row r="3" spans="1:19" ht="12.75" customHeight="1">
      <c r="A3" s="729" t="s">
        <v>414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12"/>
      <c r="P3" s="12"/>
      <c r="Q3" s="12"/>
      <c r="R3" s="12"/>
      <c r="S3" s="12"/>
    </row>
    <row r="4" spans="1:19" ht="12.75">
      <c r="A4" s="730" t="s">
        <v>61</v>
      </c>
      <c r="B4" s="720"/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12"/>
      <c r="P4" s="12"/>
      <c r="Q4" s="12"/>
      <c r="R4" s="12"/>
      <c r="S4" s="12"/>
    </row>
    <row r="5" spans="1:19" ht="12.75">
      <c r="A5" s="730"/>
      <c r="B5" s="730"/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12"/>
      <c r="P5" s="12"/>
      <c r="Q5" s="12"/>
      <c r="R5" s="12"/>
      <c r="S5" s="12"/>
    </row>
    <row r="6" spans="1:19" ht="12.75">
      <c r="A6" s="701" t="s">
        <v>0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12"/>
      <c r="P6" s="12"/>
      <c r="Q6" s="12"/>
      <c r="R6" s="12"/>
      <c r="S6" s="12"/>
    </row>
    <row r="7" spans="1:14" ht="12.75">
      <c r="A7" s="706" t="s">
        <v>411</v>
      </c>
      <c r="B7" s="706"/>
      <c r="C7" s="706"/>
      <c r="D7" s="12"/>
      <c r="E7" s="710" t="s">
        <v>97</v>
      </c>
      <c r="F7" s="711"/>
      <c r="G7" s="711"/>
      <c r="H7" s="711"/>
      <c r="I7" s="711"/>
      <c r="J7" s="711"/>
      <c r="K7" s="711"/>
      <c r="L7" s="706" t="s">
        <v>68</v>
      </c>
      <c r="M7" s="706"/>
      <c r="N7" s="706"/>
    </row>
    <row r="8" spans="1:14" ht="16.5" customHeight="1">
      <c r="A8" s="699" t="s">
        <v>62</v>
      </c>
      <c r="B8" s="699"/>
      <c r="C8" s="699"/>
      <c r="D8" s="703"/>
      <c r="E8" s="704"/>
      <c r="F8" s="704"/>
      <c r="G8" s="704"/>
      <c r="H8" s="704"/>
      <c r="I8" s="704"/>
      <c r="J8" s="704"/>
      <c r="K8" s="703"/>
      <c r="L8" s="718" t="s">
        <v>37</v>
      </c>
      <c r="M8" s="718"/>
      <c r="N8" s="718"/>
    </row>
    <row r="9" spans="1:14" ht="12.75" customHeight="1">
      <c r="A9" s="707" t="s">
        <v>65</v>
      </c>
      <c r="B9" s="708"/>
      <c r="C9" s="709"/>
      <c r="D9" s="731"/>
      <c r="E9" s="732"/>
      <c r="F9" s="732"/>
      <c r="G9" s="732"/>
      <c r="H9" s="732"/>
      <c r="I9" s="732"/>
      <c r="J9" s="732"/>
      <c r="K9" s="733"/>
      <c r="L9" s="707" t="s">
        <v>1</v>
      </c>
      <c r="M9" s="708"/>
      <c r="N9" s="709"/>
    </row>
    <row r="10" spans="1:14" ht="12.75">
      <c r="A10" s="712">
        <v>125</v>
      </c>
      <c r="B10" s="713"/>
      <c r="C10" s="714"/>
      <c r="D10" s="700" t="s">
        <v>29</v>
      </c>
      <c r="E10" s="701"/>
      <c r="F10" s="701"/>
      <c r="G10" s="701"/>
      <c r="H10" s="701"/>
      <c r="I10" s="701"/>
      <c r="J10" s="701"/>
      <c r="K10" s="702"/>
      <c r="L10" s="2">
        <v>1</v>
      </c>
      <c r="M10" s="2">
        <v>2</v>
      </c>
      <c r="N10" s="2">
        <v>3</v>
      </c>
    </row>
    <row r="11" spans="1:14" ht="12.75">
      <c r="A11" s="715"/>
      <c r="B11" s="716"/>
      <c r="C11" s="717"/>
      <c r="D11" s="700" t="s">
        <v>47</v>
      </c>
      <c r="E11" s="701"/>
      <c r="F11" s="701"/>
      <c r="G11" s="701"/>
      <c r="H11" s="701"/>
      <c r="I11" s="701"/>
      <c r="J11" s="701"/>
      <c r="K11" s="702"/>
      <c r="L11" s="2">
        <v>70</v>
      </c>
      <c r="M11" s="2">
        <v>58</v>
      </c>
      <c r="N11" s="2">
        <v>46</v>
      </c>
    </row>
    <row r="12" spans="1:14" ht="12.75">
      <c r="A12" s="512"/>
      <c r="B12" s="512"/>
      <c r="C12" s="512"/>
      <c r="D12" s="18"/>
      <c r="E12" s="503"/>
      <c r="F12" s="503"/>
      <c r="G12" s="503"/>
      <c r="H12" s="503"/>
      <c r="I12" s="503"/>
      <c r="J12" s="503"/>
      <c r="K12" s="18"/>
      <c r="L12" s="513"/>
      <c r="M12" s="513"/>
      <c r="N12" s="513"/>
    </row>
    <row r="13" spans="1:14" ht="12.75">
      <c r="A13" s="514" t="s">
        <v>423</v>
      </c>
      <c r="B13" s="515"/>
      <c r="C13" s="516">
        <v>502</v>
      </c>
      <c r="D13" s="18"/>
      <c r="E13" s="503"/>
      <c r="F13" s="503"/>
      <c r="G13" s="503"/>
      <c r="H13" s="503"/>
      <c r="I13" s="503"/>
      <c r="J13" s="503"/>
      <c r="K13" s="18"/>
      <c r="L13" s="513"/>
      <c r="M13" s="513"/>
      <c r="N13" s="513"/>
    </row>
    <row r="14" spans="1:14" ht="12.75">
      <c r="A14" s="514" t="s">
        <v>424</v>
      </c>
      <c r="B14" s="515"/>
      <c r="C14" s="516">
        <v>45</v>
      </c>
      <c r="D14" s="18"/>
      <c r="E14" s="503"/>
      <c r="F14" s="503"/>
      <c r="G14" s="503"/>
      <c r="H14" s="503"/>
      <c r="I14" s="503"/>
      <c r="J14" s="503"/>
      <c r="K14" s="18"/>
      <c r="L14" s="513"/>
      <c r="M14" s="513"/>
      <c r="N14" s="513"/>
    </row>
    <row r="16" spans="1:14" ht="12.75">
      <c r="A16" s="726" t="s">
        <v>5</v>
      </c>
      <c r="B16" s="722" t="s">
        <v>6</v>
      </c>
      <c r="C16" s="734"/>
      <c r="D16" s="723"/>
      <c r="E16" s="726" t="s">
        <v>7</v>
      </c>
      <c r="F16" s="726" t="s">
        <v>8</v>
      </c>
      <c r="G16" s="726" t="s">
        <v>9</v>
      </c>
      <c r="H16" s="727" t="s">
        <v>34</v>
      </c>
      <c r="I16" s="726" t="s">
        <v>10</v>
      </c>
      <c r="J16" s="726" t="s">
        <v>2</v>
      </c>
      <c r="K16" s="726" t="s">
        <v>12</v>
      </c>
      <c r="L16" s="726" t="s">
        <v>13</v>
      </c>
      <c r="M16" s="722" t="s">
        <v>14</v>
      </c>
      <c r="N16" s="723"/>
    </row>
    <row r="17" spans="1:14" ht="12.75">
      <c r="A17" s="726"/>
      <c r="B17" s="724"/>
      <c r="C17" s="735"/>
      <c r="D17" s="725"/>
      <c r="E17" s="726"/>
      <c r="F17" s="726"/>
      <c r="G17" s="726"/>
      <c r="H17" s="728"/>
      <c r="I17" s="726"/>
      <c r="J17" s="726"/>
      <c r="K17" s="726"/>
      <c r="L17" s="726"/>
      <c r="M17" s="724"/>
      <c r="N17" s="725"/>
    </row>
    <row r="18" spans="1:14" ht="12.75">
      <c r="A18" s="80">
        <v>1</v>
      </c>
      <c r="B18" s="264" t="s">
        <v>334</v>
      </c>
      <c r="C18" s="280"/>
      <c r="D18" s="281"/>
      <c r="E18" s="8">
        <v>1999</v>
      </c>
      <c r="F18" s="25" t="s">
        <v>122</v>
      </c>
      <c r="G18" s="25" t="s">
        <v>95</v>
      </c>
      <c r="H18" s="9" t="s">
        <v>405</v>
      </c>
      <c r="I18" s="10">
        <v>70</v>
      </c>
      <c r="J18" s="9">
        <v>87</v>
      </c>
      <c r="K18" s="77">
        <v>20</v>
      </c>
      <c r="L18" s="40" t="s">
        <v>420</v>
      </c>
      <c r="M18" s="104" t="s">
        <v>451</v>
      </c>
      <c r="N18" s="89"/>
    </row>
    <row r="19" spans="1:14" ht="12.75">
      <c r="A19" s="80">
        <v>2</v>
      </c>
      <c r="B19" s="520" t="s">
        <v>119</v>
      </c>
      <c r="C19" s="96"/>
      <c r="D19" s="97"/>
      <c r="E19" s="37">
        <v>1999</v>
      </c>
      <c r="F19" s="9">
        <v>1</v>
      </c>
      <c r="G19" s="25" t="s">
        <v>117</v>
      </c>
      <c r="H19" s="25" t="s">
        <v>118</v>
      </c>
      <c r="I19" s="38">
        <v>72.75</v>
      </c>
      <c r="J19" s="39">
        <v>82</v>
      </c>
      <c r="K19" s="77">
        <v>18</v>
      </c>
      <c r="L19" s="16">
        <v>1</v>
      </c>
      <c r="M19" s="104" t="s">
        <v>120</v>
      </c>
      <c r="N19" s="89"/>
    </row>
    <row r="20" spans="1:14" ht="12.75">
      <c r="A20" s="80">
        <v>3</v>
      </c>
      <c r="B20" s="520" t="s">
        <v>317</v>
      </c>
      <c r="C20" s="96"/>
      <c r="D20" s="97"/>
      <c r="E20" s="8">
        <v>1998</v>
      </c>
      <c r="F20" s="164" t="s">
        <v>122</v>
      </c>
      <c r="G20" s="25" t="s">
        <v>297</v>
      </c>
      <c r="H20" s="25" t="s">
        <v>298</v>
      </c>
      <c r="I20" s="10">
        <v>71</v>
      </c>
      <c r="J20" s="9">
        <v>79</v>
      </c>
      <c r="K20" s="77">
        <v>16</v>
      </c>
      <c r="L20" s="16">
        <v>1</v>
      </c>
      <c r="M20" s="104" t="s">
        <v>318</v>
      </c>
      <c r="N20" s="89"/>
    </row>
    <row r="21" spans="1:14" ht="12.75">
      <c r="A21" s="80">
        <v>4</v>
      </c>
      <c r="B21" s="81" t="s">
        <v>300</v>
      </c>
      <c r="C21" s="178"/>
      <c r="D21" s="177"/>
      <c r="E21" s="419">
        <v>1998</v>
      </c>
      <c r="F21" s="409">
        <v>1</v>
      </c>
      <c r="G21" s="166" t="s">
        <v>297</v>
      </c>
      <c r="H21" s="166" t="s">
        <v>298</v>
      </c>
      <c r="I21" s="423">
        <v>72.7</v>
      </c>
      <c r="J21" s="39">
        <v>74</v>
      </c>
      <c r="K21" s="77">
        <v>15</v>
      </c>
      <c r="L21" s="16">
        <v>1</v>
      </c>
      <c r="M21" s="104" t="s">
        <v>301</v>
      </c>
      <c r="N21" s="89"/>
    </row>
    <row r="22" spans="1:14" ht="12.75">
      <c r="A22" s="80">
        <v>5</v>
      </c>
      <c r="B22" s="81" t="s">
        <v>231</v>
      </c>
      <c r="C22" s="170"/>
      <c r="D22" s="89"/>
      <c r="E22" s="419">
        <v>1999</v>
      </c>
      <c r="F22" s="409" t="s">
        <v>122</v>
      </c>
      <c r="G22" s="523" t="s">
        <v>91</v>
      </c>
      <c r="H22" s="188" t="s">
        <v>386</v>
      </c>
      <c r="I22" s="423">
        <v>69</v>
      </c>
      <c r="J22" s="409">
        <v>67</v>
      </c>
      <c r="K22" s="77">
        <v>14</v>
      </c>
      <c r="L22" s="16">
        <v>2</v>
      </c>
      <c r="M22" s="104" t="s">
        <v>229</v>
      </c>
      <c r="N22" s="89"/>
    </row>
    <row r="23" spans="1:14" ht="12.75">
      <c r="A23" s="80">
        <v>6</v>
      </c>
      <c r="B23" s="520" t="s">
        <v>135</v>
      </c>
      <c r="C23" s="96"/>
      <c r="D23" s="97"/>
      <c r="E23" s="8">
        <v>1999</v>
      </c>
      <c r="F23" s="9">
        <v>1</v>
      </c>
      <c r="G23" s="25" t="s">
        <v>78</v>
      </c>
      <c r="H23" s="25" t="s">
        <v>130</v>
      </c>
      <c r="I23" s="10">
        <v>72</v>
      </c>
      <c r="J23" s="9">
        <v>56</v>
      </c>
      <c r="K23" s="77">
        <v>13</v>
      </c>
      <c r="L23" s="40" t="s">
        <v>425</v>
      </c>
      <c r="M23" s="104" t="s">
        <v>136</v>
      </c>
      <c r="N23" s="89"/>
    </row>
    <row r="24" spans="1:14" ht="12.75">
      <c r="A24" s="80">
        <v>7</v>
      </c>
      <c r="B24" s="91" t="s">
        <v>238</v>
      </c>
      <c r="C24" s="96"/>
      <c r="D24" s="96"/>
      <c r="E24" s="8">
        <v>1999</v>
      </c>
      <c r="F24" s="25">
        <v>1</v>
      </c>
      <c r="G24" s="25" t="s">
        <v>91</v>
      </c>
      <c r="H24" s="9"/>
      <c r="I24" s="10">
        <v>70.8</v>
      </c>
      <c r="J24" s="9">
        <v>47</v>
      </c>
      <c r="K24" s="77">
        <v>12</v>
      </c>
      <c r="L24" s="16">
        <v>3</v>
      </c>
      <c r="M24" s="104" t="s">
        <v>239</v>
      </c>
      <c r="N24" s="89"/>
    </row>
    <row r="25" spans="1:14" ht="12.75">
      <c r="A25" s="80">
        <v>8</v>
      </c>
      <c r="B25" s="255" t="s">
        <v>155</v>
      </c>
      <c r="C25" s="96"/>
      <c r="D25" s="97"/>
      <c r="E25" s="37">
        <v>1999</v>
      </c>
      <c r="F25" s="9">
        <v>1</v>
      </c>
      <c r="G25" s="166" t="s">
        <v>153</v>
      </c>
      <c r="H25" s="39"/>
      <c r="I25" s="38">
        <v>70.9</v>
      </c>
      <c r="J25" s="39">
        <v>24</v>
      </c>
      <c r="K25" s="77">
        <v>11</v>
      </c>
      <c r="L25" s="16"/>
      <c r="M25" s="104" t="s">
        <v>156</v>
      </c>
      <c r="N25" s="282"/>
    </row>
    <row r="26" spans="9:14" ht="12.75">
      <c r="I26" s="424"/>
      <c r="J26" s="13"/>
      <c r="K26" s="13"/>
      <c r="L26" s="13"/>
      <c r="M26" s="13"/>
      <c r="N26" s="13"/>
    </row>
    <row r="27" spans="1:16" ht="12.75">
      <c r="A27" s="13" t="s">
        <v>17</v>
      </c>
      <c r="B27" s="13"/>
      <c r="C27" s="13"/>
      <c r="D27" s="13"/>
      <c r="E27" s="4" t="s">
        <v>69</v>
      </c>
      <c r="F27" s="13"/>
      <c r="G27" s="14"/>
      <c r="H27" s="13"/>
      <c r="I27" s="13" t="s">
        <v>407</v>
      </c>
      <c r="J27" s="13"/>
      <c r="K27" s="13"/>
      <c r="L27" s="13"/>
      <c r="M27" s="4" t="s">
        <v>408</v>
      </c>
      <c r="N27" s="13"/>
      <c r="O27" s="4"/>
      <c r="P27" s="4"/>
    </row>
    <row r="28" spans="1:14" ht="12.75">
      <c r="A28" s="13"/>
      <c r="B28" s="13"/>
      <c r="C28" s="13"/>
      <c r="D28" s="13"/>
      <c r="E28" s="13"/>
      <c r="F28" s="13"/>
      <c r="I28" s="13"/>
      <c r="J28" s="13"/>
      <c r="K28" s="13"/>
      <c r="L28" s="13"/>
      <c r="M28" s="13"/>
      <c r="N28" s="13"/>
    </row>
    <row r="29" spans="1:16" ht="12.75">
      <c r="A29" s="13" t="s">
        <v>19</v>
      </c>
      <c r="B29" s="13"/>
      <c r="C29" s="13"/>
      <c r="D29" s="13"/>
      <c r="E29" s="4" t="s">
        <v>55</v>
      </c>
      <c r="F29" s="13"/>
      <c r="G29" s="13"/>
      <c r="H29" s="13"/>
      <c r="I29" s="13" t="s">
        <v>409</v>
      </c>
      <c r="J29" s="13"/>
      <c r="K29" s="13"/>
      <c r="L29" s="13"/>
      <c r="M29" s="4" t="s">
        <v>410</v>
      </c>
      <c r="N29" s="13"/>
      <c r="O29" s="13"/>
      <c r="P29" s="13"/>
    </row>
    <row r="30" ht="12.75">
      <c r="I30" s="78"/>
    </row>
  </sheetData>
  <sheetProtection/>
  <mergeCells count="29">
    <mergeCell ref="A9:C9"/>
    <mergeCell ref="D9:K9"/>
    <mergeCell ref="L9:N9"/>
    <mergeCell ref="L8:N8"/>
    <mergeCell ref="E7:K7"/>
    <mergeCell ref="L7:N7"/>
    <mergeCell ref="A8:C8"/>
    <mergeCell ref="D8:K8"/>
    <mergeCell ref="A7:C7"/>
    <mergeCell ref="K16:K17"/>
    <mergeCell ref="A16:A17"/>
    <mergeCell ref="B16:D17"/>
    <mergeCell ref="D10:K10"/>
    <mergeCell ref="A1:N1"/>
    <mergeCell ref="A2:N2"/>
    <mergeCell ref="A3:N3"/>
    <mergeCell ref="A4:N4"/>
    <mergeCell ref="A6:N6"/>
    <mergeCell ref="A5:N5"/>
    <mergeCell ref="M16:N17"/>
    <mergeCell ref="D11:K11"/>
    <mergeCell ref="G16:G17"/>
    <mergeCell ref="H16:H17"/>
    <mergeCell ref="E16:E17"/>
    <mergeCell ref="A10:C11"/>
    <mergeCell ref="I16:I17"/>
    <mergeCell ref="F16:F17"/>
    <mergeCell ref="J16:J17"/>
    <mergeCell ref="L16:L17"/>
  </mergeCells>
  <printOptions/>
  <pageMargins left="0.4330708661417323" right="0.35433070866141736" top="1.1811023622047245" bottom="0.31496062992125984" header="0.5118110236220472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0">
      <selection activeCell="H21" sqref="H21"/>
    </sheetView>
  </sheetViews>
  <sheetFormatPr defaultColWidth="9.00390625" defaultRowHeight="12.75"/>
  <cols>
    <col min="1" max="1" width="6.375" style="11" customWidth="1"/>
    <col min="2" max="2" width="12.375" style="11" customWidth="1"/>
    <col min="3" max="3" width="7.25390625" style="11" customWidth="1"/>
    <col min="4" max="4" width="3.00390625" style="11" customWidth="1"/>
    <col min="5" max="5" width="9.625" style="11" customWidth="1"/>
    <col min="6" max="6" width="7.125" style="11" customWidth="1"/>
    <col min="7" max="7" width="21.25390625" style="11" customWidth="1"/>
    <col min="8" max="8" width="11.375" style="11" customWidth="1"/>
    <col min="9" max="9" width="7.375" style="11" customWidth="1"/>
    <col min="10" max="10" width="6.625" style="11" customWidth="1"/>
    <col min="11" max="11" width="8.375" style="11" customWidth="1"/>
    <col min="12" max="12" width="7.875" style="11" customWidth="1"/>
    <col min="13" max="13" width="15.25390625" style="11" customWidth="1"/>
    <col min="14" max="14" width="16.625" style="11" customWidth="1"/>
    <col min="15" max="16384" width="9.125" style="11" customWidth="1"/>
  </cols>
  <sheetData>
    <row r="1" spans="1:19" ht="12.75">
      <c r="A1" s="720" t="s">
        <v>32</v>
      </c>
      <c r="B1" s="720" t="s">
        <v>31</v>
      </c>
      <c r="C1" s="720" t="s">
        <v>31</v>
      </c>
      <c r="D1" s="720" t="s">
        <v>31</v>
      </c>
      <c r="E1" s="720" t="s">
        <v>31</v>
      </c>
      <c r="F1" s="720" t="s">
        <v>31</v>
      </c>
      <c r="G1" s="720" t="s">
        <v>31</v>
      </c>
      <c r="H1" s="720"/>
      <c r="I1" s="720" t="s">
        <v>31</v>
      </c>
      <c r="J1" s="720" t="s">
        <v>31</v>
      </c>
      <c r="K1" s="720" t="s">
        <v>31</v>
      </c>
      <c r="L1" s="720" t="s">
        <v>31</v>
      </c>
      <c r="M1" s="720" t="s">
        <v>31</v>
      </c>
      <c r="N1" s="720" t="s">
        <v>31</v>
      </c>
      <c r="O1" s="12"/>
      <c r="P1" s="12"/>
      <c r="Q1" s="12"/>
      <c r="R1" s="12"/>
      <c r="S1" s="12"/>
    </row>
    <row r="2" spans="1:19" ht="12.75">
      <c r="A2" s="720" t="s">
        <v>33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12"/>
      <c r="P2" s="12"/>
      <c r="Q2" s="12"/>
      <c r="R2" s="12"/>
      <c r="S2" s="12"/>
    </row>
    <row r="3" spans="1:19" ht="12.75" customHeight="1">
      <c r="A3" s="729" t="s">
        <v>414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12"/>
      <c r="P3" s="12"/>
      <c r="Q3" s="12"/>
      <c r="R3" s="12"/>
      <c r="S3" s="12"/>
    </row>
    <row r="4" spans="1:19" ht="12.75">
      <c r="A4" s="730" t="s">
        <v>61</v>
      </c>
      <c r="B4" s="720"/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12"/>
      <c r="P4" s="12"/>
      <c r="Q4" s="12"/>
      <c r="R4" s="12"/>
      <c r="S4" s="12"/>
    </row>
    <row r="5" spans="1:19" ht="12.75">
      <c r="A5" s="730"/>
      <c r="B5" s="730"/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12"/>
      <c r="P5" s="12"/>
      <c r="Q5" s="12"/>
      <c r="R5" s="12"/>
      <c r="S5" s="12"/>
    </row>
    <row r="6" spans="1:19" ht="12.75">
      <c r="A6" s="701" t="s">
        <v>0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12"/>
      <c r="P6" s="12"/>
      <c r="Q6" s="12"/>
      <c r="R6" s="12"/>
      <c r="S6" s="12"/>
    </row>
    <row r="7" spans="1:14" ht="12.75">
      <c r="A7" s="706" t="s">
        <v>411</v>
      </c>
      <c r="B7" s="706"/>
      <c r="C7" s="706"/>
      <c r="D7" s="12"/>
      <c r="E7" s="710" t="s">
        <v>97</v>
      </c>
      <c r="F7" s="711"/>
      <c r="G7" s="711"/>
      <c r="H7" s="711"/>
      <c r="I7" s="711"/>
      <c r="J7" s="711"/>
      <c r="K7" s="711"/>
      <c r="L7" s="706" t="s">
        <v>43</v>
      </c>
      <c r="M7" s="706"/>
      <c r="N7" s="706"/>
    </row>
    <row r="8" spans="1:14" ht="16.5" customHeight="1">
      <c r="A8" s="699" t="s">
        <v>62</v>
      </c>
      <c r="B8" s="699"/>
      <c r="C8" s="699"/>
      <c r="D8" s="703"/>
      <c r="E8" s="704"/>
      <c r="F8" s="704"/>
      <c r="G8" s="704"/>
      <c r="H8" s="704"/>
      <c r="I8" s="704"/>
      <c r="J8" s="704"/>
      <c r="K8" s="703"/>
      <c r="L8" s="718" t="s">
        <v>37</v>
      </c>
      <c r="M8" s="718"/>
      <c r="N8" s="718"/>
    </row>
    <row r="9" spans="1:14" ht="12.75" customHeight="1">
      <c r="A9" s="707" t="s">
        <v>65</v>
      </c>
      <c r="B9" s="708"/>
      <c r="C9" s="709"/>
      <c r="D9" s="731"/>
      <c r="E9" s="732"/>
      <c r="F9" s="732"/>
      <c r="G9" s="732"/>
      <c r="H9" s="732"/>
      <c r="I9" s="732"/>
      <c r="J9" s="732"/>
      <c r="K9" s="733"/>
      <c r="L9" s="707" t="s">
        <v>1</v>
      </c>
      <c r="M9" s="708"/>
      <c r="N9" s="709"/>
    </row>
    <row r="10" spans="1:14" ht="12.75">
      <c r="A10" s="712">
        <v>111</v>
      </c>
      <c r="B10" s="713"/>
      <c r="C10" s="714"/>
      <c r="D10" s="700" t="s">
        <v>29</v>
      </c>
      <c r="E10" s="701"/>
      <c r="F10" s="701"/>
      <c r="G10" s="701"/>
      <c r="H10" s="701"/>
      <c r="I10" s="701"/>
      <c r="J10" s="701"/>
      <c r="K10" s="702"/>
      <c r="L10" s="2">
        <v>1</v>
      </c>
      <c r="M10" s="2">
        <v>2</v>
      </c>
      <c r="N10" s="2">
        <v>3</v>
      </c>
    </row>
    <row r="11" spans="1:14" ht="12.75">
      <c r="A11" s="715"/>
      <c r="B11" s="716"/>
      <c r="C11" s="717"/>
      <c r="D11" s="700" t="s">
        <v>98</v>
      </c>
      <c r="E11" s="701"/>
      <c r="F11" s="701"/>
      <c r="G11" s="701"/>
      <c r="H11" s="701"/>
      <c r="I11" s="701"/>
      <c r="J11" s="701"/>
      <c r="K11" s="702"/>
      <c r="L11" s="2">
        <v>74</v>
      </c>
      <c r="M11" s="2">
        <v>62</v>
      </c>
      <c r="N11" s="2">
        <v>50</v>
      </c>
    </row>
    <row r="12" spans="1:14" ht="12.75">
      <c r="A12" s="512"/>
      <c r="B12" s="512"/>
      <c r="C12" s="512"/>
      <c r="D12" s="18"/>
      <c r="E12" s="503"/>
      <c r="F12" s="503"/>
      <c r="G12" s="503"/>
      <c r="H12" s="503"/>
      <c r="I12" s="503"/>
      <c r="J12" s="503"/>
      <c r="K12" s="18"/>
      <c r="L12" s="513"/>
      <c r="M12" s="513"/>
      <c r="N12" s="513"/>
    </row>
    <row r="13" spans="1:14" ht="12.75">
      <c r="A13" s="514" t="s">
        <v>423</v>
      </c>
      <c r="B13" s="515"/>
      <c r="C13" s="516">
        <v>502</v>
      </c>
      <c r="D13" s="18"/>
      <c r="E13" s="503"/>
      <c r="F13" s="503"/>
      <c r="G13" s="503"/>
      <c r="H13" s="503"/>
      <c r="I13" s="503"/>
      <c r="J13" s="503"/>
      <c r="K13" s="18"/>
      <c r="L13" s="513"/>
      <c r="M13" s="513"/>
      <c r="N13" s="513"/>
    </row>
    <row r="14" spans="1:14" ht="12.75">
      <c r="A14" s="514" t="s">
        <v>424</v>
      </c>
      <c r="B14" s="515"/>
      <c r="C14" s="516">
        <v>45</v>
      </c>
      <c r="D14" s="18"/>
      <c r="E14" s="503"/>
      <c r="F14" s="503"/>
      <c r="G14" s="503"/>
      <c r="H14" s="503"/>
      <c r="I14" s="503"/>
      <c r="J14" s="503"/>
      <c r="K14" s="18"/>
      <c r="L14" s="513"/>
      <c r="M14" s="513"/>
      <c r="N14" s="513"/>
    </row>
    <row r="16" spans="1:14" ht="12.75">
      <c r="A16" s="726" t="s">
        <v>5</v>
      </c>
      <c r="B16" s="722" t="s">
        <v>6</v>
      </c>
      <c r="C16" s="734"/>
      <c r="D16" s="723"/>
      <c r="E16" s="726" t="s">
        <v>7</v>
      </c>
      <c r="F16" s="726" t="s">
        <v>8</v>
      </c>
      <c r="G16" s="726" t="s">
        <v>9</v>
      </c>
      <c r="H16" s="727" t="s">
        <v>34</v>
      </c>
      <c r="I16" s="726" t="s">
        <v>10</v>
      </c>
      <c r="J16" s="726" t="s">
        <v>2</v>
      </c>
      <c r="K16" s="726" t="s">
        <v>12</v>
      </c>
      <c r="L16" s="726" t="s">
        <v>13</v>
      </c>
      <c r="M16" s="722" t="s">
        <v>14</v>
      </c>
      <c r="N16" s="723"/>
    </row>
    <row r="17" spans="1:14" ht="12.75">
      <c r="A17" s="726"/>
      <c r="B17" s="724"/>
      <c r="C17" s="735"/>
      <c r="D17" s="725"/>
      <c r="E17" s="726"/>
      <c r="F17" s="726"/>
      <c r="G17" s="726"/>
      <c r="H17" s="728"/>
      <c r="I17" s="726"/>
      <c r="J17" s="726"/>
      <c r="K17" s="726"/>
      <c r="L17" s="726"/>
      <c r="M17" s="724"/>
      <c r="N17" s="725"/>
    </row>
    <row r="18" spans="1:14" ht="12.75">
      <c r="A18" s="77">
        <v>1</v>
      </c>
      <c r="B18" s="105" t="s">
        <v>255</v>
      </c>
      <c r="C18" s="96"/>
      <c r="D18" s="97"/>
      <c r="E18" s="8">
        <v>1999</v>
      </c>
      <c r="F18" s="25" t="s">
        <v>122</v>
      </c>
      <c r="G18" s="25" t="s">
        <v>243</v>
      </c>
      <c r="H18" s="173" t="s">
        <v>214</v>
      </c>
      <c r="I18" s="10">
        <v>77.85</v>
      </c>
      <c r="J18" s="9">
        <v>111</v>
      </c>
      <c r="K18" s="77">
        <v>20</v>
      </c>
      <c r="L18" s="40" t="s">
        <v>420</v>
      </c>
      <c r="M18" s="104" t="s">
        <v>289</v>
      </c>
      <c r="N18" s="94"/>
    </row>
    <row r="19" spans="1:14" ht="12.75">
      <c r="A19" s="77">
        <v>2</v>
      </c>
      <c r="B19" s="105" t="s">
        <v>198</v>
      </c>
      <c r="C19" s="96"/>
      <c r="D19" s="97"/>
      <c r="E19" s="8">
        <v>1998</v>
      </c>
      <c r="F19" s="16">
        <v>1</v>
      </c>
      <c r="G19" s="25" t="s">
        <v>88</v>
      </c>
      <c r="H19" s="9"/>
      <c r="I19" s="10">
        <v>77.75</v>
      </c>
      <c r="J19" s="9">
        <v>94</v>
      </c>
      <c r="K19" s="77">
        <v>18</v>
      </c>
      <c r="L19" s="40" t="s">
        <v>420</v>
      </c>
      <c r="M19" s="104" t="s">
        <v>195</v>
      </c>
      <c r="N19" s="89"/>
    </row>
    <row r="20" spans="1:14" ht="12.75">
      <c r="A20" s="77">
        <v>3</v>
      </c>
      <c r="B20" s="106" t="s">
        <v>137</v>
      </c>
      <c r="C20" s="99"/>
      <c r="D20" s="100"/>
      <c r="E20" s="37">
        <v>1998</v>
      </c>
      <c r="F20" s="25" t="s">
        <v>122</v>
      </c>
      <c r="G20" s="25" t="s">
        <v>78</v>
      </c>
      <c r="H20" s="166" t="s">
        <v>130</v>
      </c>
      <c r="I20" s="38">
        <v>77.75</v>
      </c>
      <c r="J20" s="39">
        <v>79</v>
      </c>
      <c r="K20" s="77">
        <v>16</v>
      </c>
      <c r="L20" s="9">
        <v>1</v>
      </c>
      <c r="M20" s="284" t="s">
        <v>136</v>
      </c>
      <c r="N20" s="89"/>
    </row>
    <row r="21" spans="1:14" ht="12.75">
      <c r="A21" s="77">
        <v>4</v>
      </c>
      <c r="B21" s="431" t="s">
        <v>336</v>
      </c>
      <c r="C21" s="432"/>
      <c r="D21" s="433"/>
      <c r="E21" s="37">
        <v>1998</v>
      </c>
      <c r="F21" s="166" t="s">
        <v>122</v>
      </c>
      <c r="G21" s="166" t="s">
        <v>95</v>
      </c>
      <c r="H21" s="9" t="s">
        <v>405</v>
      </c>
      <c r="I21" s="38">
        <v>75.4</v>
      </c>
      <c r="J21" s="9">
        <v>71</v>
      </c>
      <c r="K21" s="77">
        <v>15</v>
      </c>
      <c r="L21" s="16">
        <v>2</v>
      </c>
      <c r="M21" s="104" t="s">
        <v>335</v>
      </c>
      <c r="N21" s="94"/>
    </row>
    <row r="22" spans="1:14" ht="12.75">
      <c r="A22" s="77">
        <v>5</v>
      </c>
      <c r="B22" s="256" t="s">
        <v>138</v>
      </c>
      <c r="C22" s="170"/>
      <c r="D22" s="89"/>
      <c r="E22" s="45">
        <v>1999</v>
      </c>
      <c r="F22" s="164">
        <v>1</v>
      </c>
      <c r="G22" s="169" t="s">
        <v>78</v>
      </c>
      <c r="H22" s="166" t="s">
        <v>130</v>
      </c>
      <c r="I22" s="423">
        <v>74.4</v>
      </c>
      <c r="J22" s="39">
        <v>68</v>
      </c>
      <c r="K22" s="77">
        <v>14</v>
      </c>
      <c r="L22" s="40" t="s">
        <v>422</v>
      </c>
      <c r="M22" s="167" t="s">
        <v>136</v>
      </c>
      <c r="N22" s="94"/>
    </row>
    <row r="24" spans="1:16" ht="12.75">
      <c r="A24" s="13" t="s">
        <v>17</v>
      </c>
      <c r="B24" s="13"/>
      <c r="C24" s="13"/>
      <c r="D24" s="13"/>
      <c r="E24" s="4" t="s">
        <v>69</v>
      </c>
      <c r="F24" s="13"/>
      <c r="G24" s="14"/>
      <c r="H24" s="13"/>
      <c r="I24" s="13" t="s">
        <v>407</v>
      </c>
      <c r="J24" s="13"/>
      <c r="K24" s="13"/>
      <c r="L24" s="13"/>
      <c r="M24" s="4" t="s">
        <v>408</v>
      </c>
      <c r="N24" s="13"/>
      <c r="O24" s="4"/>
      <c r="P24" s="4"/>
    </row>
    <row r="25" spans="1:14" ht="12.75">
      <c r="A25" s="13"/>
      <c r="B25" s="13"/>
      <c r="C25" s="13"/>
      <c r="D25" s="13"/>
      <c r="E25" s="13"/>
      <c r="F25" s="13"/>
      <c r="I25" s="13"/>
      <c r="J25" s="13"/>
      <c r="K25" s="13"/>
      <c r="L25" s="13"/>
      <c r="M25" s="13"/>
      <c r="N25" s="13"/>
    </row>
    <row r="26" spans="1:16" ht="12.75">
      <c r="A26" s="13" t="s">
        <v>19</v>
      </c>
      <c r="B26" s="13"/>
      <c r="C26" s="13"/>
      <c r="D26" s="13"/>
      <c r="E26" s="4" t="s">
        <v>55</v>
      </c>
      <c r="F26" s="13"/>
      <c r="G26" s="13"/>
      <c r="H26" s="13"/>
      <c r="I26" s="13" t="s">
        <v>409</v>
      </c>
      <c r="J26" s="13"/>
      <c r="K26" s="13"/>
      <c r="L26" s="13"/>
      <c r="M26" s="4" t="s">
        <v>410</v>
      </c>
      <c r="N26" s="13"/>
      <c r="O26" s="13"/>
      <c r="P26" s="13"/>
    </row>
    <row r="27" ht="12.75">
      <c r="I27" s="78"/>
    </row>
  </sheetData>
  <sheetProtection/>
  <mergeCells count="29">
    <mergeCell ref="H16:H17"/>
    <mergeCell ref="L16:L17"/>
    <mergeCell ref="D11:K11"/>
    <mergeCell ref="A1:N1"/>
    <mergeCell ref="A2:N2"/>
    <mergeCell ref="A3:N3"/>
    <mergeCell ref="A4:N4"/>
    <mergeCell ref="D8:K8"/>
    <mergeCell ref="A7:C7"/>
    <mergeCell ref="K16:K17"/>
    <mergeCell ref="A8:C8"/>
    <mergeCell ref="L9:N9"/>
    <mergeCell ref="E16:E17"/>
    <mergeCell ref="F16:F17"/>
    <mergeCell ref="A16:A17"/>
    <mergeCell ref="B16:D17"/>
    <mergeCell ref="G16:G17"/>
    <mergeCell ref="D10:K10"/>
    <mergeCell ref="I16:I17"/>
    <mergeCell ref="J16:J17"/>
    <mergeCell ref="M16:N17"/>
    <mergeCell ref="A10:C11"/>
    <mergeCell ref="L7:N7"/>
    <mergeCell ref="A5:N5"/>
    <mergeCell ref="E7:K7"/>
    <mergeCell ref="A9:C9"/>
    <mergeCell ref="D9:K9"/>
    <mergeCell ref="L8:N8"/>
    <mergeCell ref="A6:N6"/>
  </mergeCells>
  <printOptions/>
  <pageMargins left="0.4330708661417323" right="0.35433070866141736" top="1.1811023622047245" bottom="0.31496062992125984" header="0.5118110236220472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0">
      <selection activeCell="J29" sqref="J29"/>
    </sheetView>
  </sheetViews>
  <sheetFormatPr defaultColWidth="9.00390625" defaultRowHeight="12.75"/>
  <cols>
    <col min="1" max="1" width="6.375" style="11" customWidth="1"/>
    <col min="2" max="2" width="12.25390625" style="11" customWidth="1"/>
    <col min="3" max="3" width="7.25390625" style="11" customWidth="1"/>
    <col min="4" max="4" width="3.00390625" style="11" customWidth="1"/>
    <col min="5" max="5" width="9.625" style="11" customWidth="1"/>
    <col min="6" max="6" width="6.875" style="11" customWidth="1"/>
    <col min="7" max="7" width="21.125" style="11" customWidth="1"/>
    <col min="8" max="8" width="12.625" style="11" customWidth="1"/>
    <col min="9" max="9" width="7.375" style="11" customWidth="1"/>
    <col min="10" max="10" width="6.625" style="11" customWidth="1"/>
    <col min="11" max="11" width="8.375" style="11" customWidth="1"/>
    <col min="12" max="12" width="7.875" style="11" customWidth="1"/>
    <col min="13" max="13" width="15.25390625" style="11" customWidth="1"/>
    <col min="14" max="14" width="13.125" style="11" customWidth="1"/>
    <col min="15" max="16384" width="9.125" style="11" customWidth="1"/>
  </cols>
  <sheetData>
    <row r="1" spans="1:19" ht="12.75">
      <c r="A1" s="720" t="s">
        <v>32</v>
      </c>
      <c r="B1" s="720" t="s">
        <v>31</v>
      </c>
      <c r="C1" s="720" t="s">
        <v>31</v>
      </c>
      <c r="D1" s="720" t="s">
        <v>31</v>
      </c>
      <c r="E1" s="720" t="s">
        <v>31</v>
      </c>
      <c r="F1" s="720" t="s">
        <v>31</v>
      </c>
      <c r="G1" s="720" t="s">
        <v>31</v>
      </c>
      <c r="H1" s="720"/>
      <c r="I1" s="720" t="s">
        <v>31</v>
      </c>
      <c r="J1" s="720" t="s">
        <v>31</v>
      </c>
      <c r="K1" s="720" t="s">
        <v>31</v>
      </c>
      <c r="L1" s="720" t="s">
        <v>31</v>
      </c>
      <c r="M1" s="720" t="s">
        <v>31</v>
      </c>
      <c r="N1" s="720" t="s">
        <v>31</v>
      </c>
      <c r="O1" s="12"/>
      <c r="P1" s="12"/>
      <c r="Q1" s="12"/>
      <c r="R1" s="12"/>
      <c r="S1" s="12"/>
    </row>
    <row r="2" spans="1:19" ht="12.75">
      <c r="A2" s="720" t="s">
        <v>33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12"/>
      <c r="P2" s="12"/>
      <c r="Q2" s="12"/>
      <c r="R2" s="12"/>
      <c r="S2" s="12"/>
    </row>
    <row r="3" spans="1:19" ht="12.75" customHeight="1">
      <c r="A3" s="729" t="s">
        <v>414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12"/>
      <c r="P3" s="12"/>
      <c r="Q3" s="12"/>
      <c r="R3" s="12"/>
      <c r="S3" s="12"/>
    </row>
    <row r="4" spans="1:19" ht="12.75">
      <c r="A4" s="730" t="s">
        <v>61</v>
      </c>
      <c r="B4" s="720"/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12"/>
      <c r="P4" s="12"/>
      <c r="Q4" s="12"/>
      <c r="R4" s="12"/>
      <c r="S4" s="12"/>
    </row>
    <row r="5" spans="1:19" ht="12.75">
      <c r="A5" s="730"/>
      <c r="B5" s="730"/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12"/>
      <c r="P5" s="12"/>
      <c r="Q5" s="12"/>
      <c r="R5" s="12"/>
      <c r="S5" s="12"/>
    </row>
    <row r="6" spans="1:19" ht="12.75">
      <c r="A6" s="701" t="s">
        <v>0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12"/>
      <c r="P6" s="12"/>
      <c r="Q6" s="12"/>
      <c r="R6" s="12"/>
      <c r="S6" s="12"/>
    </row>
    <row r="7" spans="1:14" ht="12.75">
      <c r="A7" s="706" t="s">
        <v>411</v>
      </c>
      <c r="B7" s="706"/>
      <c r="C7" s="706"/>
      <c r="D7" s="12"/>
      <c r="E7" s="710" t="s">
        <v>97</v>
      </c>
      <c r="F7" s="711"/>
      <c r="G7" s="711"/>
      <c r="H7" s="711"/>
      <c r="I7" s="711"/>
      <c r="J7" s="711"/>
      <c r="K7" s="711"/>
      <c r="L7" s="706" t="s">
        <v>43</v>
      </c>
      <c r="M7" s="706"/>
      <c r="N7" s="706"/>
    </row>
    <row r="8" spans="1:14" ht="16.5" customHeight="1">
      <c r="A8" s="699" t="s">
        <v>62</v>
      </c>
      <c r="B8" s="699"/>
      <c r="C8" s="699"/>
      <c r="D8" s="703"/>
      <c r="E8" s="704"/>
      <c r="F8" s="704"/>
      <c r="G8" s="704"/>
      <c r="H8" s="704"/>
      <c r="I8" s="704"/>
      <c r="J8" s="704"/>
      <c r="K8" s="703"/>
      <c r="L8" s="718" t="s">
        <v>37</v>
      </c>
      <c r="M8" s="718"/>
      <c r="N8" s="718"/>
    </row>
    <row r="9" spans="1:14" ht="12.75" customHeight="1">
      <c r="A9" s="707" t="s">
        <v>65</v>
      </c>
      <c r="B9" s="708"/>
      <c r="C9" s="709"/>
      <c r="D9" s="731"/>
      <c r="E9" s="732"/>
      <c r="F9" s="732"/>
      <c r="G9" s="732"/>
      <c r="H9" s="732"/>
      <c r="I9" s="732"/>
      <c r="J9" s="732"/>
      <c r="K9" s="733"/>
      <c r="L9" s="707" t="s">
        <v>1</v>
      </c>
      <c r="M9" s="708"/>
      <c r="N9" s="709"/>
    </row>
    <row r="10" spans="1:14" ht="12.75">
      <c r="A10" s="712">
        <v>113</v>
      </c>
      <c r="B10" s="713"/>
      <c r="C10" s="714"/>
      <c r="D10" s="700" t="s">
        <v>29</v>
      </c>
      <c r="E10" s="701"/>
      <c r="F10" s="701"/>
      <c r="G10" s="701"/>
      <c r="H10" s="701"/>
      <c r="I10" s="701"/>
      <c r="J10" s="701"/>
      <c r="K10" s="702"/>
      <c r="L10" s="2">
        <v>1</v>
      </c>
      <c r="M10" s="2">
        <v>2</v>
      </c>
      <c r="N10" s="2">
        <v>3</v>
      </c>
    </row>
    <row r="11" spans="1:14" ht="12.75">
      <c r="A11" s="715"/>
      <c r="B11" s="716"/>
      <c r="C11" s="717"/>
      <c r="D11" s="700" t="s">
        <v>99</v>
      </c>
      <c r="E11" s="701"/>
      <c r="F11" s="701"/>
      <c r="G11" s="701"/>
      <c r="H11" s="701"/>
      <c r="I11" s="701"/>
      <c r="J11" s="701"/>
      <c r="K11" s="702"/>
      <c r="L11" s="2">
        <v>79</v>
      </c>
      <c r="M11" s="2">
        <v>66</v>
      </c>
      <c r="N11" s="2">
        <v>54</v>
      </c>
    </row>
    <row r="12" spans="1:14" ht="12.75">
      <c r="A12" s="512"/>
      <c r="B12" s="512"/>
      <c r="C12" s="512"/>
      <c r="D12" s="18"/>
      <c r="E12" s="503"/>
      <c r="F12" s="503"/>
      <c r="G12" s="503"/>
      <c r="H12" s="503"/>
      <c r="I12" s="503"/>
      <c r="J12" s="503"/>
      <c r="K12" s="18"/>
      <c r="L12" s="513"/>
      <c r="M12" s="513"/>
      <c r="N12" s="513"/>
    </row>
    <row r="13" spans="1:14" ht="12.75">
      <c r="A13" s="514" t="s">
        <v>423</v>
      </c>
      <c r="B13" s="515"/>
      <c r="C13" s="516">
        <v>502</v>
      </c>
      <c r="D13" s="18"/>
      <c r="E13" s="503"/>
      <c r="F13" s="503"/>
      <c r="G13" s="503"/>
      <c r="H13" s="503"/>
      <c r="I13" s="503"/>
      <c r="J13" s="503"/>
      <c r="K13" s="18"/>
      <c r="L13" s="513"/>
      <c r="M13" s="513"/>
      <c r="N13" s="513"/>
    </row>
    <row r="14" spans="1:14" ht="12.75">
      <c r="A14" s="514" t="s">
        <v>424</v>
      </c>
      <c r="B14" s="515"/>
      <c r="C14" s="516">
        <v>45</v>
      </c>
      <c r="D14" s="18"/>
      <c r="E14" s="503"/>
      <c r="F14" s="503"/>
      <c r="G14" s="503"/>
      <c r="H14" s="503"/>
      <c r="I14" s="503"/>
      <c r="J14" s="503"/>
      <c r="K14" s="18"/>
      <c r="L14" s="513"/>
      <c r="M14" s="513"/>
      <c r="N14" s="513"/>
    </row>
    <row r="16" spans="1:14" ht="12.75">
      <c r="A16" s="726" t="s">
        <v>5</v>
      </c>
      <c r="B16" s="722" t="s">
        <v>6</v>
      </c>
      <c r="C16" s="734"/>
      <c r="D16" s="723"/>
      <c r="E16" s="726" t="s">
        <v>7</v>
      </c>
      <c r="F16" s="726" t="s">
        <v>8</v>
      </c>
      <c r="G16" s="726" t="s">
        <v>9</v>
      </c>
      <c r="H16" s="727" t="s">
        <v>34</v>
      </c>
      <c r="I16" s="726" t="s">
        <v>10</v>
      </c>
      <c r="J16" s="726" t="s">
        <v>2</v>
      </c>
      <c r="K16" s="726" t="s">
        <v>12</v>
      </c>
      <c r="L16" s="726" t="s">
        <v>13</v>
      </c>
      <c r="M16" s="722" t="s">
        <v>14</v>
      </c>
      <c r="N16" s="723"/>
    </row>
    <row r="17" spans="1:14" ht="12.75">
      <c r="A17" s="726"/>
      <c r="B17" s="724"/>
      <c r="C17" s="735"/>
      <c r="D17" s="725"/>
      <c r="E17" s="726"/>
      <c r="F17" s="726"/>
      <c r="G17" s="726"/>
      <c r="H17" s="728"/>
      <c r="I17" s="726"/>
      <c r="J17" s="726"/>
      <c r="K17" s="726"/>
      <c r="L17" s="726"/>
      <c r="M17" s="724"/>
      <c r="N17" s="725"/>
    </row>
    <row r="18" spans="1:14" ht="12.75">
      <c r="A18" s="80">
        <v>1</v>
      </c>
      <c r="B18" s="399" t="s">
        <v>329</v>
      </c>
      <c r="C18" s="178"/>
      <c r="D18" s="177"/>
      <c r="E18" s="16">
        <v>1998</v>
      </c>
      <c r="F18" s="164" t="s">
        <v>122</v>
      </c>
      <c r="G18" s="25" t="s">
        <v>95</v>
      </c>
      <c r="H18" s="176"/>
      <c r="I18" s="10">
        <v>80.2</v>
      </c>
      <c r="J18" s="16">
        <v>112</v>
      </c>
      <c r="K18" s="17">
        <v>20</v>
      </c>
      <c r="L18" s="16">
        <v>1</v>
      </c>
      <c r="M18" s="399" t="s">
        <v>327</v>
      </c>
      <c r="N18" s="89"/>
    </row>
    <row r="19" spans="1:14" ht="12.75">
      <c r="A19" s="80">
        <v>2</v>
      </c>
      <c r="B19" s="104" t="s">
        <v>211</v>
      </c>
      <c r="C19" s="170"/>
      <c r="D19" s="89"/>
      <c r="E19" s="8">
        <v>1998</v>
      </c>
      <c r="F19" s="164" t="s">
        <v>145</v>
      </c>
      <c r="G19" s="166" t="s">
        <v>94</v>
      </c>
      <c r="H19" s="173" t="s">
        <v>209</v>
      </c>
      <c r="I19" s="10">
        <v>84.7</v>
      </c>
      <c r="J19" s="9">
        <v>97</v>
      </c>
      <c r="K19" s="77">
        <v>18</v>
      </c>
      <c r="L19" s="40" t="s">
        <v>420</v>
      </c>
      <c r="M19" s="276" t="s">
        <v>212</v>
      </c>
      <c r="N19" s="89"/>
    </row>
    <row r="20" spans="1:14" ht="12.75">
      <c r="A20" s="80">
        <v>3</v>
      </c>
      <c r="B20" s="428" t="s">
        <v>241</v>
      </c>
      <c r="C20" s="189"/>
      <c r="D20" s="190"/>
      <c r="E20" s="45">
        <v>1998</v>
      </c>
      <c r="F20" s="169">
        <v>1</v>
      </c>
      <c r="G20" s="169" t="s">
        <v>91</v>
      </c>
      <c r="H20" s="188"/>
      <c r="I20" s="423">
        <v>80.5</v>
      </c>
      <c r="J20" s="45">
        <v>72</v>
      </c>
      <c r="K20" s="205">
        <v>16</v>
      </c>
      <c r="L20" s="40" t="s">
        <v>422</v>
      </c>
      <c r="M20" s="428" t="s">
        <v>229</v>
      </c>
      <c r="N20" s="191"/>
    </row>
    <row r="21" spans="1:14" ht="12.75">
      <c r="A21" s="17">
        <v>4</v>
      </c>
      <c r="B21" s="168" t="s">
        <v>114</v>
      </c>
      <c r="C21" s="96"/>
      <c r="D21" s="97"/>
      <c r="E21" s="204">
        <v>1998</v>
      </c>
      <c r="F21" s="98">
        <v>1</v>
      </c>
      <c r="G21" s="278" t="s">
        <v>75</v>
      </c>
      <c r="H21" s="98"/>
      <c r="I21" s="10">
        <v>82.5</v>
      </c>
      <c r="J21" s="98">
        <v>66</v>
      </c>
      <c r="K21" s="195">
        <v>15</v>
      </c>
      <c r="L21" s="180">
        <v>2</v>
      </c>
      <c r="M21" s="183" t="s">
        <v>113</v>
      </c>
      <c r="N21" s="177"/>
    </row>
    <row r="22" spans="1:14" ht="12.75">
      <c r="A22" s="13"/>
      <c r="B22" s="13"/>
      <c r="C22" s="13"/>
      <c r="D22" s="13"/>
      <c r="F22" s="4"/>
      <c r="G22" s="13"/>
      <c r="H22" s="13"/>
      <c r="I22" s="13"/>
      <c r="J22" s="13"/>
      <c r="K22" s="13"/>
      <c r="L22" s="13"/>
      <c r="M22" s="4"/>
      <c r="N22" s="13"/>
    </row>
    <row r="23" spans="9:14" ht="12.75">
      <c r="I23" s="13"/>
      <c r="J23" s="13"/>
      <c r="K23" s="13"/>
      <c r="L23" s="13"/>
      <c r="M23" s="13"/>
      <c r="N23" s="13"/>
    </row>
    <row r="24" spans="1:16" ht="12.75">
      <c r="A24" s="13" t="s">
        <v>17</v>
      </c>
      <c r="B24" s="13"/>
      <c r="C24" s="13"/>
      <c r="D24" s="13"/>
      <c r="E24" s="4" t="s">
        <v>69</v>
      </c>
      <c r="F24" s="13"/>
      <c r="G24" s="14"/>
      <c r="H24" s="13" t="s">
        <v>407</v>
      </c>
      <c r="I24" s="13"/>
      <c r="J24" s="13"/>
      <c r="K24" s="13"/>
      <c r="L24" s="4" t="s">
        <v>408</v>
      </c>
      <c r="M24" s="13"/>
      <c r="O24" s="4"/>
      <c r="P24" s="4"/>
    </row>
    <row r="25" spans="1:13" ht="12.75">
      <c r="A25" s="13"/>
      <c r="B25" s="13"/>
      <c r="C25" s="13"/>
      <c r="D25" s="13"/>
      <c r="E25" s="13"/>
      <c r="F25" s="13"/>
      <c r="H25" s="13"/>
      <c r="I25" s="13"/>
      <c r="J25" s="13"/>
      <c r="K25" s="13"/>
      <c r="L25" s="13"/>
      <c r="M25" s="13"/>
    </row>
    <row r="26" spans="1:16" ht="12.75">
      <c r="A26" s="13" t="s">
        <v>19</v>
      </c>
      <c r="B26" s="13"/>
      <c r="C26" s="13"/>
      <c r="D26" s="13"/>
      <c r="E26" s="4" t="s">
        <v>55</v>
      </c>
      <c r="F26" s="13"/>
      <c r="G26" s="13"/>
      <c r="H26" s="13" t="s">
        <v>409</v>
      </c>
      <c r="I26" s="13"/>
      <c r="J26" s="13"/>
      <c r="K26" s="13"/>
      <c r="L26" s="4" t="s">
        <v>410</v>
      </c>
      <c r="M26" s="13"/>
      <c r="O26" s="13"/>
      <c r="P26" s="13"/>
    </row>
    <row r="27" ht="12.75">
      <c r="I27" s="78"/>
    </row>
    <row r="28" spans="1:14" ht="12.75">
      <c r="A28" s="13"/>
      <c r="B28" s="13"/>
      <c r="C28" s="13"/>
      <c r="D28" s="13"/>
      <c r="F28"/>
      <c r="G28" s="13"/>
      <c r="H28" s="13"/>
      <c r="I28" s="13"/>
      <c r="J28" s="13"/>
      <c r="K28" s="13"/>
      <c r="L28" s="13"/>
      <c r="M28" s="4"/>
      <c r="N28" s="13"/>
    </row>
  </sheetData>
  <sheetProtection/>
  <mergeCells count="29">
    <mergeCell ref="F16:F17"/>
    <mergeCell ref="G16:G17"/>
    <mergeCell ref="K16:K17"/>
    <mergeCell ref="E16:E17"/>
    <mergeCell ref="J16:J17"/>
    <mergeCell ref="A10:C11"/>
    <mergeCell ref="D10:K10"/>
    <mergeCell ref="B16:D17"/>
    <mergeCell ref="D11:K11"/>
    <mergeCell ref="H16:H17"/>
    <mergeCell ref="A7:C7"/>
    <mergeCell ref="L9:N9"/>
    <mergeCell ref="D8:K8"/>
    <mergeCell ref="L8:N8"/>
    <mergeCell ref="D9:K9"/>
    <mergeCell ref="E7:K7"/>
    <mergeCell ref="A9:C9"/>
    <mergeCell ref="L7:N7"/>
    <mergeCell ref="A8:C8"/>
    <mergeCell ref="M16:N17"/>
    <mergeCell ref="L16:L17"/>
    <mergeCell ref="A5:N5"/>
    <mergeCell ref="A1:N1"/>
    <mergeCell ref="A2:N2"/>
    <mergeCell ref="A3:N3"/>
    <mergeCell ref="A4:N4"/>
    <mergeCell ref="A16:A17"/>
    <mergeCell ref="I16:I17"/>
    <mergeCell ref="A6:N6"/>
  </mergeCells>
  <printOptions/>
  <pageMargins left="0.4330708661417323" right="0.35433070866141736" top="1.1811023622047245" bottom="0.31496062992125984" header="0.5118110236220472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7">
      <selection activeCell="M22" sqref="M22"/>
    </sheetView>
  </sheetViews>
  <sheetFormatPr defaultColWidth="9.00390625" defaultRowHeight="12.75"/>
  <cols>
    <col min="1" max="1" width="6.375" style="11" customWidth="1"/>
    <col min="2" max="2" width="11.875" style="11" customWidth="1"/>
    <col min="3" max="3" width="7.25390625" style="11" customWidth="1"/>
    <col min="4" max="4" width="1.75390625" style="11" customWidth="1"/>
    <col min="5" max="5" width="9.625" style="11" customWidth="1"/>
    <col min="6" max="6" width="6.875" style="11" customWidth="1"/>
    <col min="7" max="7" width="19.125" style="11" customWidth="1"/>
    <col min="8" max="8" width="10.625" style="11" customWidth="1"/>
    <col min="9" max="9" width="7.375" style="11" customWidth="1"/>
    <col min="10" max="10" width="6.625" style="11" customWidth="1"/>
    <col min="11" max="11" width="8.375" style="11" customWidth="1"/>
    <col min="12" max="12" width="7.875" style="11" customWidth="1"/>
    <col min="13" max="13" width="15.25390625" style="11" customWidth="1"/>
    <col min="14" max="14" width="22.375" style="11" customWidth="1"/>
    <col min="15" max="16384" width="9.125" style="11" customWidth="1"/>
  </cols>
  <sheetData>
    <row r="1" spans="1:19" ht="12.75">
      <c r="A1" s="720" t="s">
        <v>32</v>
      </c>
      <c r="B1" s="720" t="s">
        <v>31</v>
      </c>
      <c r="C1" s="720" t="s">
        <v>31</v>
      </c>
      <c r="D1" s="720" t="s">
        <v>31</v>
      </c>
      <c r="E1" s="720" t="s">
        <v>31</v>
      </c>
      <c r="F1" s="720" t="s">
        <v>31</v>
      </c>
      <c r="G1" s="720" t="s">
        <v>31</v>
      </c>
      <c r="H1" s="720"/>
      <c r="I1" s="720" t="s">
        <v>31</v>
      </c>
      <c r="J1" s="720" t="s">
        <v>31</v>
      </c>
      <c r="K1" s="720" t="s">
        <v>31</v>
      </c>
      <c r="L1" s="720" t="s">
        <v>31</v>
      </c>
      <c r="M1" s="720" t="s">
        <v>31</v>
      </c>
      <c r="N1" s="720" t="s">
        <v>31</v>
      </c>
      <c r="O1" s="12"/>
      <c r="P1" s="12"/>
      <c r="Q1" s="12"/>
      <c r="R1" s="12"/>
      <c r="S1" s="12"/>
    </row>
    <row r="2" spans="1:19" ht="12.75">
      <c r="A2" s="720" t="s">
        <v>33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12"/>
      <c r="P2" s="12"/>
      <c r="Q2" s="12"/>
      <c r="R2" s="12"/>
      <c r="S2" s="12"/>
    </row>
    <row r="3" spans="1:19" ht="12.75" customHeight="1">
      <c r="A3" s="729" t="s">
        <v>414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12"/>
      <c r="P3" s="12"/>
      <c r="Q3" s="12"/>
      <c r="R3" s="12"/>
      <c r="S3" s="12"/>
    </row>
    <row r="4" spans="1:19" ht="12.75">
      <c r="A4" s="730" t="s">
        <v>61</v>
      </c>
      <c r="B4" s="720"/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12"/>
      <c r="P4" s="12"/>
      <c r="Q4" s="12"/>
      <c r="R4" s="12"/>
      <c r="S4" s="12"/>
    </row>
    <row r="5" spans="1:19" ht="12.75">
      <c r="A5" s="730"/>
      <c r="B5" s="730"/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12"/>
      <c r="P5" s="12"/>
      <c r="Q5" s="12"/>
      <c r="R5" s="12"/>
      <c r="S5" s="12"/>
    </row>
    <row r="6" spans="1:19" ht="12.75">
      <c r="A6" s="701" t="s">
        <v>0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12"/>
      <c r="P6" s="12"/>
      <c r="Q6" s="12"/>
      <c r="R6" s="12"/>
      <c r="S6" s="12"/>
    </row>
    <row r="7" spans="1:14" ht="12.75">
      <c r="A7" s="706" t="s">
        <v>411</v>
      </c>
      <c r="B7" s="706"/>
      <c r="C7" s="706"/>
      <c r="D7" s="12"/>
      <c r="E7" s="710" t="s">
        <v>97</v>
      </c>
      <c r="F7" s="711"/>
      <c r="G7" s="711"/>
      <c r="H7" s="711"/>
      <c r="I7" s="711"/>
      <c r="J7" s="711"/>
      <c r="K7" s="711"/>
      <c r="L7" s="706" t="s">
        <v>43</v>
      </c>
      <c r="M7" s="706"/>
      <c r="N7" s="706"/>
    </row>
    <row r="8" spans="1:14" ht="16.5" customHeight="1">
      <c r="A8" s="699" t="s">
        <v>62</v>
      </c>
      <c r="B8" s="699"/>
      <c r="C8" s="699"/>
      <c r="D8" s="703"/>
      <c r="E8" s="704"/>
      <c r="F8" s="704"/>
      <c r="G8" s="704"/>
      <c r="H8" s="704"/>
      <c r="I8" s="704"/>
      <c r="J8" s="704"/>
      <c r="K8" s="703"/>
      <c r="L8" s="718" t="s">
        <v>37</v>
      </c>
      <c r="M8" s="718"/>
      <c r="N8" s="718"/>
    </row>
    <row r="9" spans="1:14" ht="12.75" customHeight="1">
      <c r="A9" s="707" t="s">
        <v>65</v>
      </c>
      <c r="B9" s="708"/>
      <c r="C9" s="709"/>
      <c r="D9" s="731"/>
      <c r="E9" s="732"/>
      <c r="F9" s="732"/>
      <c r="G9" s="732"/>
      <c r="H9" s="732"/>
      <c r="I9" s="732"/>
      <c r="J9" s="732"/>
      <c r="K9" s="733"/>
      <c r="L9" s="707" t="s">
        <v>1</v>
      </c>
      <c r="M9" s="708"/>
      <c r="N9" s="709"/>
    </row>
    <row r="10" spans="1:14" ht="12.75">
      <c r="A10" s="712">
        <v>109</v>
      </c>
      <c r="B10" s="713"/>
      <c r="C10" s="714"/>
      <c r="D10" s="700" t="s">
        <v>29</v>
      </c>
      <c r="E10" s="701"/>
      <c r="F10" s="701"/>
      <c r="G10" s="701"/>
      <c r="H10" s="701"/>
      <c r="I10" s="701"/>
      <c r="J10" s="701"/>
      <c r="K10" s="702"/>
      <c r="L10" s="2">
        <v>1</v>
      </c>
      <c r="M10" s="2">
        <v>2</v>
      </c>
      <c r="N10" s="2">
        <v>3</v>
      </c>
    </row>
    <row r="11" spans="1:14" ht="12.75">
      <c r="A11" s="715"/>
      <c r="B11" s="716"/>
      <c r="C11" s="717"/>
      <c r="D11" s="700" t="s">
        <v>100</v>
      </c>
      <c r="E11" s="701"/>
      <c r="F11" s="701"/>
      <c r="G11" s="701"/>
      <c r="H11" s="701"/>
      <c r="I11" s="701"/>
      <c r="J11" s="701"/>
      <c r="K11" s="702"/>
      <c r="L11" s="2">
        <v>83</v>
      </c>
      <c r="M11" s="2">
        <v>69</v>
      </c>
      <c r="N11" s="2">
        <v>56</v>
      </c>
    </row>
    <row r="12" spans="1:14" ht="12.75">
      <c r="A12" s="512"/>
      <c r="B12" s="512"/>
      <c r="C12" s="512"/>
      <c r="D12" s="18"/>
      <c r="E12" s="503"/>
      <c r="F12" s="503"/>
      <c r="G12" s="503"/>
      <c r="H12" s="503"/>
      <c r="I12" s="503"/>
      <c r="J12" s="503"/>
      <c r="K12" s="18"/>
      <c r="L12" s="513"/>
      <c r="M12" s="513"/>
      <c r="N12" s="513"/>
    </row>
    <row r="13" spans="1:14" ht="12.75">
      <c r="A13" s="514" t="s">
        <v>423</v>
      </c>
      <c r="B13" s="515"/>
      <c r="C13" s="516">
        <v>502</v>
      </c>
      <c r="D13" s="18"/>
      <c r="E13" s="503"/>
      <c r="F13" s="503"/>
      <c r="G13" s="503"/>
      <c r="H13" s="503"/>
      <c r="I13" s="503"/>
      <c r="J13" s="503"/>
      <c r="K13" s="18"/>
      <c r="L13" s="513"/>
      <c r="M13" s="513"/>
      <c r="N13" s="513"/>
    </row>
    <row r="14" spans="1:14" ht="12.75">
      <c r="A14" s="514" t="s">
        <v>424</v>
      </c>
      <c r="B14" s="515"/>
      <c r="C14" s="516">
        <v>45</v>
      </c>
      <c r="D14" s="18"/>
      <c r="E14" s="503"/>
      <c r="F14" s="503"/>
      <c r="G14" s="503"/>
      <c r="H14" s="503"/>
      <c r="I14" s="503"/>
      <c r="J14" s="503"/>
      <c r="K14" s="18"/>
      <c r="L14" s="513"/>
      <c r="M14" s="513"/>
      <c r="N14" s="513"/>
    </row>
    <row r="16" spans="1:14" ht="12.75">
      <c r="A16" s="726" t="s">
        <v>5</v>
      </c>
      <c r="B16" s="722" t="s">
        <v>6</v>
      </c>
      <c r="C16" s="734"/>
      <c r="D16" s="723"/>
      <c r="E16" s="726" t="s">
        <v>7</v>
      </c>
      <c r="F16" s="726" t="s">
        <v>8</v>
      </c>
      <c r="G16" s="726" t="s">
        <v>9</v>
      </c>
      <c r="H16" s="727" t="s">
        <v>34</v>
      </c>
      <c r="I16" s="726" t="s">
        <v>10</v>
      </c>
      <c r="J16" s="726" t="s">
        <v>2</v>
      </c>
      <c r="K16" s="726" t="s">
        <v>12</v>
      </c>
      <c r="L16" s="726" t="s">
        <v>13</v>
      </c>
      <c r="M16" s="722" t="s">
        <v>14</v>
      </c>
      <c r="N16" s="723"/>
    </row>
    <row r="17" spans="1:14" ht="12.75">
      <c r="A17" s="726"/>
      <c r="B17" s="724"/>
      <c r="C17" s="735"/>
      <c r="D17" s="725"/>
      <c r="E17" s="726"/>
      <c r="F17" s="726"/>
      <c r="G17" s="726"/>
      <c r="H17" s="728"/>
      <c r="I17" s="726"/>
      <c r="J17" s="726"/>
      <c r="K17" s="726"/>
      <c r="L17" s="726"/>
      <c r="M17" s="724"/>
      <c r="N17" s="725"/>
    </row>
    <row r="18" spans="1:14" ht="12.75">
      <c r="A18" s="80">
        <v>1</v>
      </c>
      <c r="B18" s="105" t="s">
        <v>302</v>
      </c>
      <c r="C18" s="96"/>
      <c r="D18" s="97"/>
      <c r="E18" s="8">
        <v>1998</v>
      </c>
      <c r="F18" s="164">
        <v>1</v>
      </c>
      <c r="G18" s="25" t="s">
        <v>297</v>
      </c>
      <c r="H18" s="25" t="s">
        <v>298</v>
      </c>
      <c r="I18" s="10">
        <v>91.15</v>
      </c>
      <c r="J18" s="9">
        <v>97</v>
      </c>
      <c r="K18" s="77">
        <v>20</v>
      </c>
      <c r="L18" s="16">
        <v>1</v>
      </c>
      <c r="M18" s="104" t="s">
        <v>303</v>
      </c>
      <c r="N18" s="89"/>
    </row>
    <row r="19" spans="1:14" ht="12.75" customHeight="1">
      <c r="A19" s="80">
        <v>2</v>
      </c>
      <c r="B19" s="105" t="s">
        <v>256</v>
      </c>
      <c r="C19" s="96"/>
      <c r="D19" s="97"/>
      <c r="E19" s="8">
        <v>1998</v>
      </c>
      <c r="F19" s="164">
        <v>1</v>
      </c>
      <c r="G19" s="25" t="s">
        <v>243</v>
      </c>
      <c r="H19" s="173" t="s">
        <v>214</v>
      </c>
      <c r="I19" s="10">
        <v>87.25</v>
      </c>
      <c r="J19" s="9">
        <v>94</v>
      </c>
      <c r="K19" s="77">
        <v>18</v>
      </c>
      <c r="L19" s="16">
        <v>1</v>
      </c>
      <c r="M19" s="104" t="s">
        <v>290</v>
      </c>
      <c r="N19" s="89"/>
    </row>
    <row r="20" spans="1:14" ht="12.75">
      <c r="A20" s="80">
        <v>3</v>
      </c>
      <c r="B20" s="104" t="s">
        <v>173</v>
      </c>
      <c r="C20" s="170"/>
      <c r="D20" s="89"/>
      <c r="E20" s="8">
        <v>1998</v>
      </c>
      <c r="F20" s="164" t="s">
        <v>122</v>
      </c>
      <c r="G20" s="25" t="s">
        <v>169</v>
      </c>
      <c r="H20" s="9"/>
      <c r="I20" s="10">
        <v>90.75</v>
      </c>
      <c r="J20" s="9">
        <v>89</v>
      </c>
      <c r="K20" s="77">
        <v>16</v>
      </c>
      <c r="L20" s="40" t="s">
        <v>420</v>
      </c>
      <c r="M20" s="104" t="s">
        <v>174</v>
      </c>
      <c r="N20" s="89"/>
    </row>
    <row r="21" spans="1:14" ht="12.75">
      <c r="A21" s="80">
        <v>4</v>
      </c>
      <c r="B21" s="105" t="s">
        <v>141</v>
      </c>
      <c r="C21" s="96"/>
      <c r="D21" s="97"/>
      <c r="E21" s="8">
        <v>1998</v>
      </c>
      <c r="F21" s="16">
        <v>1</v>
      </c>
      <c r="G21" s="25" t="s">
        <v>78</v>
      </c>
      <c r="H21" s="25" t="s">
        <v>130</v>
      </c>
      <c r="I21" s="10">
        <v>128.15</v>
      </c>
      <c r="J21" s="9">
        <v>87</v>
      </c>
      <c r="K21" s="77">
        <v>15</v>
      </c>
      <c r="L21" s="16">
        <v>1</v>
      </c>
      <c r="M21" s="104" t="s">
        <v>140</v>
      </c>
      <c r="N21" s="89"/>
    </row>
    <row r="22" spans="1:14" ht="12.75">
      <c r="A22" s="80">
        <v>5</v>
      </c>
      <c r="B22" s="105" t="s">
        <v>306</v>
      </c>
      <c r="C22" s="96"/>
      <c r="D22" s="97"/>
      <c r="E22" s="8">
        <v>1998</v>
      </c>
      <c r="F22" s="9">
        <v>1</v>
      </c>
      <c r="G22" s="25" t="s">
        <v>297</v>
      </c>
      <c r="H22" s="25" t="s">
        <v>298</v>
      </c>
      <c r="I22" s="10">
        <v>86.15</v>
      </c>
      <c r="J22" s="9">
        <v>72</v>
      </c>
      <c r="K22" s="77">
        <v>14</v>
      </c>
      <c r="L22" s="40" t="s">
        <v>422</v>
      </c>
      <c r="M22" s="527" t="s">
        <v>388</v>
      </c>
      <c r="N22" s="528"/>
    </row>
    <row r="23" spans="1:14" ht="12.75">
      <c r="A23" s="80">
        <v>6</v>
      </c>
      <c r="B23" s="105" t="s">
        <v>304</v>
      </c>
      <c r="C23" s="96"/>
      <c r="D23" s="97"/>
      <c r="E23" s="37">
        <v>1999</v>
      </c>
      <c r="F23" s="45">
        <v>1</v>
      </c>
      <c r="G23" s="166" t="s">
        <v>297</v>
      </c>
      <c r="H23" s="166" t="s">
        <v>298</v>
      </c>
      <c r="I23" s="38">
        <v>99.5</v>
      </c>
      <c r="J23" s="39">
        <v>50</v>
      </c>
      <c r="K23" s="77">
        <v>13</v>
      </c>
      <c r="L23" s="16"/>
      <c r="M23" s="104" t="s">
        <v>305</v>
      </c>
      <c r="N23" s="89"/>
    </row>
    <row r="24" spans="1:14" ht="12.75">
      <c r="A24" s="80">
        <v>7</v>
      </c>
      <c r="B24" s="81" t="s">
        <v>387</v>
      </c>
      <c r="C24" s="83"/>
      <c r="D24" s="82"/>
      <c r="E24" s="37">
        <v>1999</v>
      </c>
      <c r="F24" s="39">
        <v>1</v>
      </c>
      <c r="G24" s="39" t="s">
        <v>91</v>
      </c>
      <c r="H24" s="39"/>
      <c r="I24" s="38">
        <v>90.15</v>
      </c>
      <c r="J24" s="39">
        <v>46</v>
      </c>
      <c r="K24" s="77">
        <v>12</v>
      </c>
      <c r="L24" s="40"/>
      <c r="M24" s="425" t="s">
        <v>240</v>
      </c>
      <c r="N24" s="82"/>
    </row>
    <row r="26" spans="1:17" ht="12.75">
      <c r="A26" s="13"/>
      <c r="B26" s="13" t="s">
        <v>17</v>
      </c>
      <c r="C26" s="13"/>
      <c r="D26" s="13"/>
      <c r="E26" s="13"/>
      <c r="F26" s="4" t="s">
        <v>69</v>
      </c>
      <c r="G26" s="13"/>
      <c r="H26" s="14"/>
      <c r="I26" s="13" t="s">
        <v>407</v>
      </c>
      <c r="K26" s="13"/>
      <c r="L26" s="13"/>
      <c r="M26" s="4" t="s">
        <v>408</v>
      </c>
      <c r="O26" s="13"/>
      <c r="P26" s="4"/>
      <c r="Q26" s="4"/>
    </row>
    <row r="27" spans="2:15" ht="12.75">
      <c r="B27" s="13"/>
      <c r="C27" s="13"/>
      <c r="D27" s="13"/>
      <c r="E27" s="13"/>
      <c r="F27" s="13"/>
      <c r="G27" s="13"/>
      <c r="I27" s="13"/>
      <c r="K27" s="13"/>
      <c r="L27" s="13"/>
      <c r="M27" s="13"/>
      <c r="O27" s="13"/>
    </row>
    <row r="28" spans="1:17" ht="12.75">
      <c r="A28" s="13"/>
      <c r="B28" s="13" t="s">
        <v>19</v>
      </c>
      <c r="C28" s="13"/>
      <c r="D28" s="13"/>
      <c r="E28" s="13"/>
      <c r="F28" s="4" t="s">
        <v>55</v>
      </c>
      <c r="G28" s="13"/>
      <c r="H28" s="13"/>
      <c r="I28" s="13" t="s">
        <v>409</v>
      </c>
      <c r="K28" s="13"/>
      <c r="L28" s="13"/>
      <c r="M28" s="4" t="s">
        <v>410</v>
      </c>
      <c r="O28" s="13"/>
      <c r="P28" s="13"/>
      <c r="Q28" s="13"/>
    </row>
    <row r="29" ht="12.75">
      <c r="J29" s="78"/>
    </row>
  </sheetData>
  <sheetProtection/>
  <mergeCells count="29">
    <mergeCell ref="A5:N5"/>
    <mergeCell ref="H16:H17"/>
    <mergeCell ref="A7:C7"/>
    <mergeCell ref="M16:N17"/>
    <mergeCell ref="A8:C8"/>
    <mergeCell ref="D8:K8"/>
    <mergeCell ref="G16:G17"/>
    <mergeCell ref="K16:K17"/>
    <mergeCell ref="L16:L17"/>
    <mergeCell ref="A16:A17"/>
    <mergeCell ref="A1:N1"/>
    <mergeCell ref="A2:N2"/>
    <mergeCell ref="A3:N3"/>
    <mergeCell ref="A4:N4"/>
    <mergeCell ref="L8:N8"/>
    <mergeCell ref="A10:C11"/>
    <mergeCell ref="A6:N6"/>
    <mergeCell ref="E7:K7"/>
    <mergeCell ref="L7:N7"/>
    <mergeCell ref="A9:C9"/>
    <mergeCell ref="E16:E17"/>
    <mergeCell ref="D9:K9"/>
    <mergeCell ref="L9:N9"/>
    <mergeCell ref="D11:K11"/>
    <mergeCell ref="J16:J17"/>
    <mergeCell ref="I16:I17"/>
    <mergeCell ref="D10:K10"/>
    <mergeCell ref="F16:F17"/>
    <mergeCell ref="B16:D17"/>
  </mergeCells>
  <printOptions/>
  <pageMargins left="0.4330708661417323" right="0.35433070866141736" top="1.1811023622047245" bottom="0.31496062992125984" header="0.5118110236220472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6">
      <selection activeCell="I50" sqref="I50:J51"/>
    </sheetView>
  </sheetViews>
  <sheetFormatPr defaultColWidth="9.00390625" defaultRowHeight="12.75"/>
  <cols>
    <col min="1" max="1" width="8.875" style="0" customWidth="1"/>
    <col min="2" max="2" width="9.25390625" style="0" customWidth="1"/>
    <col min="3" max="3" width="8.625" style="0" customWidth="1"/>
    <col min="4" max="4" width="23.875" style="0" customWidth="1"/>
    <col min="5" max="5" width="17.00390625" style="0" customWidth="1"/>
    <col min="6" max="6" width="10.875" style="0" customWidth="1"/>
    <col min="7" max="7" width="10.375" style="0" customWidth="1"/>
    <col min="8" max="8" width="11.75390625" style="0" customWidth="1"/>
    <col min="9" max="9" width="35.875" style="0" customWidth="1"/>
    <col min="10" max="10" width="0.12890625" style="0" customWidth="1"/>
  </cols>
  <sheetData>
    <row r="1" spans="1:9" ht="12.75">
      <c r="A1" s="710" t="s">
        <v>32</v>
      </c>
      <c r="B1" s="710"/>
      <c r="C1" s="710"/>
      <c r="D1" s="710"/>
      <c r="E1" s="710"/>
      <c r="F1" s="710"/>
      <c r="G1" s="710"/>
      <c r="H1" s="710"/>
      <c r="I1" s="710"/>
    </row>
    <row r="2" spans="1:9" ht="12.75">
      <c r="A2" s="710" t="s">
        <v>33</v>
      </c>
      <c r="B2" s="710"/>
      <c r="C2" s="710"/>
      <c r="D2" s="710"/>
      <c r="E2" s="710"/>
      <c r="F2" s="710"/>
      <c r="G2" s="710"/>
      <c r="H2" s="710"/>
      <c r="I2" s="710"/>
    </row>
    <row r="3" spans="1:13" ht="12.75" customHeight="1">
      <c r="A3" s="729" t="s">
        <v>396</v>
      </c>
      <c r="B3" s="729"/>
      <c r="C3" s="729"/>
      <c r="D3" s="729"/>
      <c r="E3" s="729"/>
      <c r="F3" s="729"/>
      <c r="G3" s="729"/>
      <c r="H3" s="729"/>
      <c r="I3" s="729"/>
      <c r="J3" s="13"/>
      <c r="K3" s="13"/>
      <c r="L3" s="13"/>
      <c r="M3" s="13"/>
    </row>
    <row r="4" spans="1:13" ht="12.75">
      <c r="A4" s="730" t="s">
        <v>61</v>
      </c>
      <c r="B4" s="730"/>
      <c r="C4" s="730"/>
      <c r="D4" s="730"/>
      <c r="E4" s="730"/>
      <c r="F4" s="730"/>
      <c r="G4" s="730"/>
      <c r="H4" s="730"/>
      <c r="I4" s="730"/>
      <c r="J4" s="13"/>
      <c r="K4" s="13"/>
      <c r="L4" s="13"/>
      <c r="M4" s="13"/>
    </row>
    <row r="5" spans="1:9" ht="12.75">
      <c r="A5" s="710"/>
      <c r="B5" s="710"/>
      <c r="C5" s="710"/>
      <c r="D5" s="710"/>
      <c r="E5" s="710"/>
      <c r="F5" s="710"/>
      <c r="G5" s="710"/>
      <c r="H5" s="710"/>
      <c r="I5" s="710"/>
    </row>
    <row r="6" spans="1:9" ht="12.75">
      <c r="A6" s="710"/>
      <c r="B6" s="710"/>
      <c r="C6" s="710"/>
      <c r="D6" s="710"/>
      <c r="E6" s="710"/>
      <c r="F6" s="710"/>
      <c r="G6" s="710"/>
      <c r="H6" s="710"/>
      <c r="I6" s="710"/>
    </row>
    <row r="7" spans="1:9" ht="12.75">
      <c r="A7" s="750" t="s">
        <v>412</v>
      </c>
      <c r="B7" s="750"/>
      <c r="C7" s="710" t="s">
        <v>0</v>
      </c>
      <c r="D7" s="710"/>
      <c r="E7" s="710"/>
      <c r="F7" s="710"/>
      <c r="G7" s="710"/>
      <c r="H7" s="710"/>
      <c r="I7" t="s">
        <v>43</v>
      </c>
    </row>
    <row r="8" spans="1:9" ht="24.75" customHeight="1">
      <c r="A8" s="766" t="s">
        <v>62</v>
      </c>
      <c r="B8" s="766"/>
      <c r="C8" s="766"/>
      <c r="D8" s="751" t="s">
        <v>397</v>
      </c>
      <c r="E8" s="752"/>
      <c r="F8" s="752"/>
      <c r="G8" s="752"/>
      <c r="H8" s="752"/>
      <c r="I8" t="s">
        <v>38</v>
      </c>
    </row>
    <row r="9" spans="3:8" ht="12.75">
      <c r="C9" s="710" t="s">
        <v>35</v>
      </c>
      <c r="D9" s="710"/>
      <c r="E9" s="710"/>
      <c r="F9" s="710"/>
      <c r="G9" s="710"/>
      <c r="H9" s="710"/>
    </row>
    <row r="10" spans="3:8" ht="12.75">
      <c r="C10" s="90"/>
      <c r="D10" s="90"/>
      <c r="E10" s="90"/>
      <c r="F10" s="90"/>
      <c r="G10" s="90"/>
      <c r="H10" s="90"/>
    </row>
    <row r="11" spans="1:9" s="11" customFormat="1" ht="21" customHeight="1">
      <c r="A11" s="756"/>
      <c r="B11" s="756"/>
      <c r="C11" s="756"/>
      <c r="D11" s="757"/>
      <c r="E11" s="135"/>
      <c r="F11" s="135"/>
      <c r="G11" s="135"/>
      <c r="H11" s="135"/>
      <c r="I11" s="135"/>
    </row>
    <row r="12" spans="1:11" s="11" customFormat="1" ht="36" customHeight="1">
      <c r="A12" s="758" t="s">
        <v>399</v>
      </c>
      <c r="B12" s="758"/>
      <c r="C12" s="758"/>
      <c r="D12" s="758"/>
      <c r="E12" s="186"/>
      <c r="F12" s="186"/>
      <c r="G12" s="186"/>
      <c r="H12" s="186"/>
      <c r="I12" s="186"/>
      <c r="K12" s="135"/>
    </row>
    <row r="13" spans="1:9" ht="12.75" customHeight="1">
      <c r="A13" s="9" t="s">
        <v>391</v>
      </c>
      <c r="B13" s="9" t="s">
        <v>20</v>
      </c>
      <c r="C13" s="79" t="s">
        <v>21</v>
      </c>
      <c r="D13" s="9" t="s">
        <v>6</v>
      </c>
      <c r="E13" s="87" t="s">
        <v>7</v>
      </c>
      <c r="F13" s="87" t="s">
        <v>22</v>
      </c>
      <c r="G13" s="87" t="s">
        <v>23</v>
      </c>
      <c r="H13" s="87" t="s">
        <v>24</v>
      </c>
      <c r="I13" s="243" t="s">
        <v>25</v>
      </c>
    </row>
    <row r="14" spans="1:9" s="11" customFormat="1" ht="15" customHeight="1">
      <c r="A14" s="761">
        <v>1</v>
      </c>
      <c r="B14" s="39">
        <v>1</v>
      </c>
      <c r="C14" s="45">
        <v>63</v>
      </c>
      <c r="D14" s="218" t="s">
        <v>253</v>
      </c>
      <c r="E14" s="45">
        <v>1999</v>
      </c>
      <c r="F14" s="86">
        <v>62.25</v>
      </c>
      <c r="G14" s="45">
        <v>34</v>
      </c>
      <c r="H14" s="315">
        <f>G14</f>
        <v>34</v>
      </c>
      <c r="I14" s="183" t="s">
        <v>288</v>
      </c>
    </row>
    <row r="15" spans="1:9" s="11" customFormat="1" ht="15" customHeight="1">
      <c r="A15" s="761"/>
      <c r="B15" s="9">
        <v>2</v>
      </c>
      <c r="C15" s="9">
        <v>68</v>
      </c>
      <c r="D15" s="145" t="s">
        <v>254</v>
      </c>
      <c r="E15" s="144">
        <v>1998</v>
      </c>
      <c r="F15" s="86">
        <v>66.15</v>
      </c>
      <c r="G15" s="9">
        <v>33</v>
      </c>
      <c r="H15" s="294">
        <f>H14+G15</f>
        <v>67</v>
      </c>
      <c r="I15" s="167" t="s">
        <v>288</v>
      </c>
    </row>
    <row r="16" spans="1:9" s="11" customFormat="1" ht="15.75" customHeight="1">
      <c r="A16" s="761"/>
      <c r="B16" s="9">
        <v>3</v>
      </c>
      <c r="C16" s="9">
        <v>73</v>
      </c>
      <c r="D16" s="84" t="s">
        <v>294</v>
      </c>
      <c r="E16" s="8">
        <v>1998</v>
      </c>
      <c r="F16" s="86">
        <v>72.5</v>
      </c>
      <c r="G16" s="9">
        <v>32</v>
      </c>
      <c r="H16" s="294">
        <f>H15+G16</f>
        <v>99</v>
      </c>
      <c r="I16" s="104" t="s">
        <v>295</v>
      </c>
    </row>
    <row r="17" spans="1:9" s="11" customFormat="1" ht="15.75" customHeight="1">
      <c r="A17" s="761"/>
      <c r="B17" s="9">
        <v>4</v>
      </c>
      <c r="C17" s="9">
        <v>78</v>
      </c>
      <c r="D17" s="103" t="s">
        <v>255</v>
      </c>
      <c r="E17" s="8">
        <v>1999</v>
      </c>
      <c r="F17" s="501">
        <v>77.85</v>
      </c>
      <c r="G17" s="129">
        <v>44</v>
      </c>
      <c r="H17" s="294">
        <f>H16+G17</f>
        <v>143</v>
      </c>
      <c r="I17" s="104" t="s">
        <v>289</v>
      </c>
    </row>
    <row r="18" spans="1:9" s="11" customFormat="1" ht="12.75" customHeight="1">
      <c r="A18" s="762"/>
      <c r="B18" s="9">
        <v>5</v>
      </c>
      <c r="C18" s="16" t="s">
        <v>398</v>
      </c>
      <c r="D18" s="103" t="s">
        <v>256</v>
      </c>
      <c r="E18" s="8">
        <v>1998</v>
      </c>
      <c r="F18" s="502">
        <v>87.25</v>
      </c>
      <c r="G18" s="8">
        <v>39</v>
      </c>
      <c r="H18" s="294">
        <f>H17+G18</f>
        <v>182</v>
      </c>
      <c r="I18" s="104" t="s">
        <v>290</v>
      </c>
    </row>
    <row r="19" spans="1:8" s="11" customFormat="1" ht="13.5" customHeight="1" thickBot="1">
      <c r="A19" s="763" t="s">
        <v>26</v>
      </c>
      <c r="B19" s="763"/>
      <c r="C19" s="763"/>
      <c r="D19" s="763"/>
      <c r="E19" s="764"/>
      <c r="F19" s="134">
        <f>SUM(F14:F18)</f>
        <v>366</v>
      </c>
      <c r="H19" s="135"/>
    </row>
    <row r="20" spans="1:8" s="11" customFormat="1" ht="16.5" customHeight="1" thickBot="1">
      <c r="A20" s="765" t="s">
        <v>27</v>
      </c>
      <c r="B20" s="765"/>
      <c r="C20" s="765"/>
      <c r="D20" s="765"/>
      <c r="E20" s="765"/>
      <c r="F20" s="765"/>
      <c r="G20" s="764"/>
      <c r="H20" s="500">
        <f>H18</f>
        <v>182</v>
      </c>
    </row>
    <row r="21" s="11" customFormat="1" ht="13.5" customHeight="1"/>
    <row r="24" spans="1:9" ht="13.5" thickBot="1">
      <c r="A24" s="759" t="s">
        <v>402</v>
      </c>
      <c r="B24" s="759"/>
      <c r="C24" s="759"/>
      <c r="D24" s="760"/>
      <c r="E24" s="11"/>
      <c r="F24" s="11"/>
      <c r="G24" s="11"/>
      <c r="H24" s="11"/>
      <c r="I24" s="11"/>
    </row>
    <row r="25" spans="1:9" ht="38.25">
      <c r="A25" s="219" t="s">
        <v>391</v>
      </c>
      <c r="B25" s="125" t="s">
        <v>20</v>
      </c>
      <c r="C25" s="215" t="s">
        <v>21</v>
      </c>
      <c r="D25" s="125" t="s">
        <v>6</v>
      </c>
      <c r="E25" s="215" t="s">
        <v>7</v>
      </c>
      <c r="F25" s="215" t="s">
        <v>22</v>
      </c>
      <c r="G25" s="215" t="s">
        <v>23</v>
      </c>
      <c r="H25" s="215" t="s">
        <v>24</v>
      </c>
      <c r="I25" s="220" t="s">
        <v>25</v>
      </c>
    </row>
    <row r="26" spans="1:9" ht="12.75">
      <c r="A26" s="754">
        <v>2</v>
      </c>
      <c r="B26" s="39">
        <v>1</v>
      </c>
      <c r="C26" s="39">
        <v>68</v>
      </c>
      <c r="D26" s="216" t="s">
        <v>308</v>
      </c>
      <c r="E26" s="217">
        <v>1999</v>
      </c>
      <c r="F26" s="86">
        <v>67.6</v>
      </c>
      <c r="G26" s="39">
        <v>27</v>
      </c>
      <c r="H26" s="315">
        <f>G26</f>
        <v>27</v>
      </c>
      <c r="I26" s="251" t="s">
        <v>309</v>
      </c>
    </row>
    <row r="27" spans="1:9" ht="12.75">
      <c r="A27" s="754"/>
      <c r="B27" s="9">
        <v>2</v>
      </c>
      <c r="C27" s="16">
        <v>73</v>
      </c>
      <c r="D27" s="128" t="s">
        <v>317</v>
      </c>
      <c r="E27" s="16">
        <v>1998</v>
      </c>
      <c r="F27" s="86">
        <v>71</v>
      </c>
      <c r="G27" s="16">
        <v>32</v>
      </c>
      <c r="H27" s="294">
        <f>H26+G27</f>
        <v>59</v>
      </c>
      <c r="I27" s="104" t="s">
        <v>318</v>
      </c>
    </row>
    <row r="28" spans="1:9" ht="12.75">
      <c r="A28" s="754"/>
      <c r="B28" s="9">
        <v>3</v>
      </c>
      <c r="C28" s="9">
        <v>78</v>
      </c>
      <c r="D28" s="128" t="s">
        <v>316</v>
      </c>
      <c r="E28" s="8">
        <v>1999</v>
      </c>
      <c r="F28" s="85">
        <v>76.8</v>
      </c>
      <c r="G28" s="9">
        <v>40</v>
      </c>
      <c r="H28" s="294">
        <f>H27+G28</f>
        <v>99</v>
      </c>
      <c r="I28" s="104" t="s">
        <v>315</v>
      </c>
    </row>
    <row r="29" spans="1:9" ht="12.75">
      <c r="A29" s="754"/>
      <c r="B29" s="9">
        <v>4</v>
      </c>
      <c r="C29" s="9">
        <v>85</v>
      </c>
      <c r="D29" s="84" t="s">
        <v>314</v>
      </c>
      <c r="E29" s="8">
        <v>1999</v>
      </c>
      <c r="F29" s="85">
        <v>80.65</v>
      </c>
      <c r="G29" s="129">
        <v>42</v>
      </c>
      <c r="H29" s="294">
        <f>H28+G29</f>
        <v>141</v>
      </c>
      <c r="I29" s="104" t="s">
        <v>315</v>
      </c>
    </row>
    <row r="30" spans="1:9" ht="13.5" thickBot="1">
      <c r="A30" s="755"/>
      <c r="B30" s="130">
        <v>5</v>
      </c>
      <c r="C30" s="131" t="s">
        <v>398</v>
      </c>
      <c r="D30" s="132" t="s">
        <v>302</v>
      </c>
      <c r="E30" s="133">
        <v>1998</v>
      </c>
      <c r="F30" s="85">
        <v>91.15</v>
      </c>
      <c r="G30" s="133">
        <v>41</v>
      </c>
      <c r="H30" s="294">
        <f>H29+G30</f>
        <v>182</v>
      </c>
      <c r="I30" s="104" t="s">
        <v>303</v>
      </c>
    </row>
    <row r="31" spans="1:9" ht="13.5" thickBot="1">
      <c r="A31" s="763" t="s">
        <v>26</v>
      </c>
      <c r="B31" s="763"/>
      <c r="C31" s="763"/>
      <c r="D31" s="763"/>
      <c r="E31" s="769"/>
      <c r="F31" s="134">
        <f>SUM(F26:F30)</f>
        <v>387.19999999999993</v>
      </c>
      <c r="G31" s="11"/>
      <c r="H31" s="135"/>
      <c r="I31" s="11"/>
    </row>
    <row r="32" spans="1:9" ht="13.5" thickBot="1">
      <c r="A32" s="765" t="s">
        <v>27</v>
      </c>
      <c r="B32" s="765"/>
      <c r="C32" s="765"/>
      <c r="D32" s="765"/>
      <c r="E32" s="770"/>
      <c r="F32" s="770"/>
      <c r="G32" s="769"/>
      <c r="H32" s="500">
        <f>H30</f>
        <v>182</v>
      </c>
      <c r="I32" s="11"/>
    </row>
    <row r="35" spans="1:9" ht="13.5" thickBot="1">
      <c r="A35" s="759" t="s">
        <v>403</v>
      </c>
      <c r="B35" s="759"/>
      <c r="C35" s="759"/>
      <c r="D35" s="759"/>
      <c r="E35" s="11"/>
      <c r="F35" s="11"/>
      <c r="G35" s="11"/>
      <c r="H35" s="11"/>
      <c r="I35" s="11"/>
    </row>
    <row r="36" spans="1:9" ht="39" thickBot="1">
      <c r="A36" s="136" t="s">
        <v>391</v>
      </c>
      <c r="B36" s="137" t="s">
        <v>20</v>
      </c>
      <c r="C36" s="138" t="s">
        <v>21</v>
      </c>
      <c r="D36" s="137" t="s">
        <v>6</v>
      </c>
      <c r="E36" s="138" t="s">
        <v>7</v>
      </c>
      <c r="F36" s="138" t="s">
        <v>22</v>
      </c>
      <c r="G36" s="138" t="s">
        <v>23</v>
      </c>
      <c r="H36" s="123" t="s">
        <v>24</v>
      </c>
      <c r="I36" s="124" t="s">
        <v>25</v>
      </c>
    </row>
    <row r="37" spans="1:9" ht="13.5" thickBot="1">
      <c r="A37" s="753">
        <v>3</v>
      </c>
      <c r="B37" s="125">
        <v>1</v>
      </c>
      <c r="C37" s="125">
        <v>63</v>
      </c>
      <c r="D37" s="146" t="s">
        <v>342</v>
      </c>
      <c r="E37" s="127">
        <v>1998</v>
      </c>
      <c r="F37" s="86">
        <v>68</v>
      </c>
      <c r="G37" s="125">
        <v>31</v>
      </c>
      <c r="H37" s="315">
        <f>G37</f>
        <v>31</v>
      </c>
      <c r="I37" s="214" t="s">
        <v>343</v>
      </c>
    </row>
    <row r="38" spans="1:9" ht="13.5" thickBot="1">
      <c r="A38" s="754"/>
      <c r="B38" s="9">
        <v>2</v>
      </c>
      <c r="C38" s="125">
        <v>68</v>
      </c>
      <c r="D38" s="146" t="s">
        <v>328</v>
      </c>
      <c r="E38" s="127">
        <v>1998</v>
      </c>
      <c r="F38" s="86">
        <v>68</v>
      </c>
      <c r="G38" s="125">
        <v>32</v>
      </c>
      <c r="H38" s="294">
        <f>H37+G38</f>
        <v>63</v>
      </c>
      <c r="I38" s="221" t="s">
        <v>327</v>
      </c>
    </row>
    <row r="39" spans="1:9" ht="12.75">
      <c r="A39" s="754"/>
      <c r="B39" s="9">
        <v>3</v>
      </c>
      <c r="C39" s="39">
        <v>73</v>
      </c>
      <c r="D39" s="146" t="s">
        <v>334</v>
      </c>
      <c r="E39" s="147">
        <v>1999</v>
      </c>
      <c r="F39" s="86">
        <v>70</v>
      </c>
      <c r="G39" s="129">
        <v>35</v>
      </c>
      <c r="H39" s="294">
        <f>H38+G39</f>
        <v>98</v>
      </c>
      <c r="I39" s="214" t="s">
        <v>335</v>
      </c>
    </row>
    <row r="40" spans="1:9" ht="12.75">
      <c r="A40" s="754"/>
      <c r="B40" s="9">
        <v>4</v>
      </c>
      <c r="C40" s="39">
        <v>78</v>
      </c>
      <c r="D40" s="145" t="s">
        <v>336</v>
      </c>
      <c r="E40" s="144">
        <v>1998</v>
      </c>
      <c r="F40" s="10">
        <v>75.4</v>
      </c>
      <c r="G40" s="9">
        <v>32</v>
      </c>
      <c r="H40" s="294">
        <f>H39+G40</f>
        <v>130</v>
      </c>
      <c r="I40" s="214" t="s">
        <v>335</v>
      </c>
    </row>
    <row r="41" spans="1:9" ht="13.5" thickBot="1">
      <c r="A41" s="755"/>
      <c r="B41" s="130">
        <v>5</v>
      </c>
      <c r="C41" s="148">
        <v>85</v>
      </c>
      <c r="D41" s="149" t="s">
        <v>337</v>
      </c>
      <c r="E41" s="150">
        <v>1999</v>
      </c>
      <c r="F41" s="85">
        <v>83.95</v>
      </c>
      <c r="G41" s="130">
        <v>34</v>
      </c>
      <c r="H41" s="294">
        <f>H40+G41</f>
        <v>164</v>
      </c>
      <c r="I41" s="221" t="s">
        <v>327</v>
      </c>
    </row>
    <row r="42" spans="1:9" ht="13.5" thickBot="1">
      <c r="A42" s="771" t="s">
        <v>26</v>
      </c>
      <c r="B42" s="771"/>
      <c r="C42" s="771"/>
      <c r="D42" s="771"/>
      <c r="E42" s="772"/>
      <c r="F42" s="134">
        <f>SUM(F37:F41)</f>
        <v>365.34999999999997</v>
      </c>
      <c r="G42" s="11"/>
      <c r="H42" s="135"/>
      <c r="I42" s="11"/>
    </row>
    <row r="43" spans="1:9" ht="13.5" thickBot="1">
      <c r="A43" s="765" t="s">
        <v>27</v>
      </c>
      <c r="B43" s="765"/>
      <c r="C43" s="765"/>
      <c r="D43" s="765"/>
      <c r="E43" s="765"/>
      <c r="F43" s="765"/>
      <c r="G43" s="764"/>
      <c r="H43" s="500">
        <f>H41</f>
        <v>164</v>
      </c>
      <c r="I43" s="11"/>
    </row>
    <row r="46" spans="1:9" ht="13.5" thickBot="1">
      <c r="A46" s="759" t="s">
        <v>404</v>
      </c>
      <c r="B46" s="759"/>
      <c r="C46" s="759"/>
      <c r="D46" s="759"/>
      <c r="E46" s="11"/>
      <c r="F46" s="11"/>
      <c r="G46" s="11"/>
      <c r="H46" s="11"/>
      <c r="I46" s="11"/>
    </row>
    <row r="47" spans="1:9" ht="39" thickBot="1">
      <c r="A47" s="136" t="s">
        <v>391</v>
      </c>
      <c r="B47" s="137" t="s">
        <v>20</v>
      </c>
      <c r="C47" s="138" t="s">
        <v>21</v>
      </c>
      <c r="D47" s="137" t="s">
        <v>6</v>
      </c>
      <c r="E47" s="138" t="s">
        <v>7</v>
      </c>
      <c r="F47" s="138" t="s">
        <v>22</v>
      </c>
      <c r="G47" s="138" t="s">
        <v>23</v>
      </c>
      <c r="H47" s="138" t="s">
        <v>24</v>
      </c>
      <c r="I47" s="139" t="s">
        <v>25</v>
      </c>
    </row>
    <row r="48" spans="1:9" ht="12.75">
      <c r="A48" s="753">
        <v>4</v>
      </c>
      <c r="B48" s="125">
        <v>1</v>
      </c>
      <c r="C48" s="140">
        <v>68</v>
      </c>
      <c r="D48" s="141" t="s">
        <v>131</v>
      </c>
      <c r="E48" s="142">
        <v>1999</v>
      </c>
      <c r="F48" s="86">
        <v>63.35</v>
      </c>
      <c r="G48" s="143">
        <v>31</v>
      </c>
      <c r="H48" s="315">
        <f>G48</f>
        <v>31</v>
      </c>
      <c r="I48" s="183" t="s">
        <v>132</v>
      </c>
    </row>
    <row r="49" spans="1:9" ht="12.75">
      <c r="A49" s="754"/>
      <c r="B49" s="9">
        <v>2</v>
      </c>
      <c r="C49" s="39">
        <v>73</v>
      </c>
      <c r="D49" s="114" t="s">
        <v>135</v>
      </c>
      <c r="E49" s="144">
        <v>1999</v>
      </c>
      <c r="F49" s="86">
        <v>72</v>
      </c>
      <c r="G49" s="9">
        <v>28</v>
      </c>
      <c r="H49" s="294">
        <f>H48+G49</f>
        <v>59</v>
      </c>
      <c r="I49" s="104" t="s">
        <v>136</v>
      </c>
    </row>
    <row r="50" spans="1:10" ht="12.75">
      <c r="A50" s="754"/>
      <c r="B50" s="9">
        <v>3</v>
      </c>
      <c r="C50" s="39">
        <v>78</v>
      </c>
      <c r="D50" s="84" t="s">
        <v>138</v>
      </c>
      <c r="E50" s="8">
        <v>1999</v>
      </c>
      <c r="F50" s="86">
        <v>74.4</v>
      </c>
      <c r="G50" s="9">
        <v>31</v>
      </c>
      <c r="H50" s="294">
        <f>H49+G50</f>
        <v>90</v>
      </c>
      <c r="I50" s="747" t="s">
        <v>136</v>
      </c>
      <c r="J50" s="748"/>
    </row>
    <row r="51" spans="1:10" ht="12.75">
      <c r="A51" s="754"/>
      <c r="B51" s="9">
        <v>4</v>
      </c>
      <c r="C51" s="39">
        <v>85</v>
      </c>
      <c r="D51" s="84" t="s">
        <v>137</v>
      </c>
      <c r="E51" s="8">
        <v>1998</v>
      </c>
      <c r="F51" s="86">
        <v>78.5</v>
      </c>
      <c r="G51" s="9">
        <v>37</v>
      </c>
      <c r="H51" s="294">
        <f>H50+G51</f>
        <v>127</v>
      </c>
      <c r="I51" s="749" t="s">
        <v>136</v>
      </c>
      <c r="J51" s="748"/>
    </row>
    <row r="52" spans="1:9" ht="13.5" thickBot="1">
      <c r="A52" s="755"/>
      <c r="B52" s="130">
        <v>5</v>
      </c>
      <c r="C52" s="39" t="s">
        <v>398</v>
      </c>
      <c r="D52" s="103" t="s">
        <v>141</v>
      </c>
      <c r="E52" s="8">
        <v>1998</v>
      </c>
      <c r="F52" s="86">
        <v>128.15</v>
      </c>
      <c r="G52" s="129">
        <v>31</v>
      </c>
      <c r="H52" s="294">
        <f>H51+G52</f>
        <v>158</v>
      </c>
      <c r="I52" s="104" t="s">
        <v>140</v>
      </c>
    </row>
    <row r="53" spans="1:9" ht="13.5" thickBot="1">
      <c r="A53" s="763" t="s">
        <v>26</v>
      </c>
      <c r="B53" s="763"/>
      <c r="C53" s="763"/>
      <c r="D53" s="763"/>
      <c r="E53" s="769"/>
      <c r="F53" s="134">
        <f>SUM(F48:F52)</f>
        <v>416.4</v>
      </c>
      <c r="G53" s="11"/>
      <c r="H53" s="135"/>
      <c r="I53" s="11"/>
    </row>
    <row r="54" spans="1:9" ht="13.5" thickBot="1">
      <c r="A54" s="765" t="s">
        <v>27</v>
      </c>
      <c r="B54" s="765"/>
      <c r="C54" s="765"/>
      <c r="D54" s="765"/>
      <c r="E54" s="770"/>
      <c r="F54" s="770"/>
      <c r="G54" s="769"/>
      <c r="H54" s="500">
        <f>H52</f>
        <v>158</v>
      </c>
      <c r="I54" s="11"/>
    </row>
    <row r="56" spans="1:16" ht="12.75">
      <c r="A56" s="13" t="s">
        <v>17</v>
      </c>
      <c r="B56" s="13"/>
      <c r="C56" s="13"/>
      <c r="D56" s="13"/>
      <c r="E56" s="4" t="s">
        <v>69</v>
      </c>
      <c r="F56" s="13"/>
      <c r="G56" s="14"/>
      <c r="H56" s="13"/>
      <c r="I56" s="13"/>
      <c r="J56" s="13"/>
      <c r="K56" s="13"/>
      <c r="L56" s="13"/>
      <c r="M56" s="4"/>
      <c r="N56" s="13"/>
      <c r="O56" s="4"/>
      <c r="P56" s="4"/>
    </row>
    <row r="57" spans="1:16" ht="12.75">
      <c r="A57" s="13"/>
      <c r="B57" s="13"/>
      <c r="C57" s="13"/>
      <c r="D57" s="13"/>
      <c r="E57" s="13"/>
      <c r="F57" s="13"/>
      <c r="G57" s="11"/>
      <c r="H57" s="11"/>
      <c r="I57" s="13"/>
      <c r="J57" s="13"/>
      <c r="K57" s="13"/>
      <c r="L57" s="13"/>
      <c r="M57" s="13"/>
      <c r="N57" s="13"/>
      <c r="O57" s="11"/>
      <c r="P57" s="11"/>
    </row>
    <row r="58" spans="1:16" ht="12.75">
      <c r="A58" s="13" t="s">
        <v>19</v>
      </c>
      <c r="B58" s="13"/>
      <c r="C58" s="13"/>
      <c r="D58" s="13"/>
      <c r="E58" s="4" t="s">
        <v>55</v>
      </c>
      <c r="F58" s="13"/>
      <c r="G58" s="13"/>
      <c r="H58" s="13"/>
      <c r="I58" s="13"/>
      <c r="J58" s="13"/>
      <c r="K58" s="13"/>
      <c r="L58" s="13"/>
      <c r="M58" s="4"/>
      <c r="N58" s="13"/>
      <c r="O58" s="13"/>
      <c r="P58" s="13"/>
    </row>
    <row r="59" spans="1:16" ht="12.75">
      <c r="A59" s="11"/>
      <c r="B59" s="11"/>
      <c r="C59" s="11"/>
      <c r="D59" s="11"/>
      <c r="E59" s="11"/>
      <c r="F59" s="11"/>
      <c r="G59" s="11"/>
      <c r="H59" s="11"/>
      <c r="I59" s="78"/>
      <c r="J59" s="11"/>
      <c r="K59" s="11"/>
      <c r="L59" s="11"/>
      <c r="M59" s="11"/>
      <c r="N59" s="11"/>
      <c r="O59" s="11"/>
      <c r="P59" s="11"/>
    </row>
    <row r="60" spans="1:9" ht="12.75">
      <c r="A60" s="767"/>
      <c r="B60" s="767"/>
      <c r="C60" s="13"/>
      <c r="D60" s="119"/>
      <c r="E60" s="119"/>
      <c r="F60" s="768"/>
      <c r="G60" s="768"/>
      <c r="H60" s="120"/>
      <c r="I60" s="4"/>
    </row>
    <row r="61" spans="1:9" ht="12.75">
      <c r="A61" s="13"/>
      <c r="B61" s="13"/>
      <c r="C61" s="13"/>
      <c r="F61" s="13"/>
      <c r="G61" s="13"/>
      <c r="H61" s="13"/>
      <c r="I61" s="4"/>
    </row>
  </sheetData>
  <sheetProtection/>
  <mergeCells count="32">
    <mergeCell ref="A42:E42"/>
    <mergeCell ref="A46:D46"/>
    <mergeCell ref="A53:E53"/>
    <mergeCell ref="A48:A52"/>
    <mergeCell ref="A19:E19"/>
    <mergeCell ref="A20:G20"/>
    <mergeCell ref="A8:C8"/>
    <mergeCell ref="A60:B60"/>
    <mergeCell ref="A43:G43"/>
    <mergeCell ref="F60:G60"/>
    <mergeCell ref="A31:E31"/>
    <mergeCell ref="A32:G32"/>
    <mergeCell ref="A54:G54"/>
    <mergeCell ref="A5:I5"/>
    <mergeCell ref="A6:I6"/>
    <mergeCell ref="A37:A41"/>
    <mergeCell ref="A11:D11"/>
    <mergeCell ref="A12:D12"/>
    <mergeCell ref="A24:D24"/>
    <mergeCell ref="A14:A18"/>
    <mergeCell ref="A26:A30"/>
    <mergeCell ref="A35:D35"/>
    <mergeCell ref="I50:J50"/>
    <mergeCell ref="I51:J51"/>
    <mergeCell ref="A1:I1"/>
    <mergeCell ref="A2:I2"/>
    <mergeCell ref="A3:I3"/>
    <mergeCell ref="A4:I4"/>
    <mergeCell ref="C7:H7"/>
    <mergeCell ref="C9:H9"/>
    <mergeCell ref="A7:B7"/>
    <mergeCell ref="D8:H8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Трофимов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Физкультура</cp:lastModifiedBy>
  <cp:lastPrinted>2016-02-07T11:11:02Z</cp:lastPrinted>
  <dcterms:created xsi:type="dcterms:W3CDTF">2011-02-07T11:51:38Z</dcterms:created>
  <dcterms:modified xsi:type="dcterms:W3CDTF">2016-02-07T11:49:57Z</dcterms:modified>
  <cp:category/>
  <cp:version/>
  <cp:contentType/>
  <cp:contentStatus/>
</cp:coreProperties>
</file>