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6585" activeTab="1"/>
  </bookViews>
  <sheets>
    <sheet name="Без места" sheetId="1" r:id="rId1"/>
    <sheet name="С местом" sheetId="2" r:id="rId2"/>
  </sheets>
  <definedNames/>
  <calcPr fullCalcOnLoad="1"/>
</workbook>
</file>

<file path=xl/sharedStrings.xml><?xml version="1.0" encoding="utf-8"?>
<sst xmlns="http://schemas.openxmlformats.org/spreadsheetml/2006/main" count="336" uniqueCount="138">
  <si>
    <t>№</t>
  </si>
  <si>
    <t>Ф. И. курсанта</t>
  </si>
  <si>
    <t>Бег 100м</t>
  </si>
  <si>
    <t>Общевойсковая полоса</t>
  </si>
  <si>
    <t>Граната</t>
  </si>
  <si>
    <t>Магазин</t>
  </si>
  <si>
    <t>Медицина</t>
  </si>
  <si>
    <t>Общее кол-во баллов</t>
  </si>
  <si>
    <t>Александров Вячеслав</t>
  </si>
  <si>
    <t>Стародубцев Андрей</t>
  </si>
  <si>
    <t>Кайзер Денис</t>
  </si>
  <si>
    <t>Янкин Александр</t>
  </si>
  <si>
    <t>Сывороткин Юрий</t>
  </si>
  <si>
    <t>Яблочкина Анастасия</t>
  </si>
  <si>
    <t>Якунин Артем</t>
  </si>
  <si>
    <t>кросс1000м</t>
  </si>
  <si>
    <t>кросс 1000м</t>
  </si>
  <si>
    <t>Штергер Анастасия</t>
  </si>
  <si>
    <t>комбинированное силовое упрожнение</t>
  </si>
  <si>
    <t>комбинированое силовое упрожнение</t>
  </si>
  <si>
    <t xml:space="preserve">Итоговый протокол личного зачёта  </t>
  </si>
  <si>
    <t>с.Топчиха вч 63753</t>
  </si>
  <si>
    <t>Гл.Судья</t>
  </si>
  <si>
    <t>К.К.Эллер</t>
  </si>
  <si>
    <t>Гл. Секретарь</t>
  </si>
  <si>
    <t>А.И. Николайчик</t>
  </si>
  <si>
    <t>Куталов Константин</t>
  </si>
  <si>
    <t>Кульшитский Павел</t>
  </si>
  <si>
    <t>Гусев Никита</t>
  </si>
  <si>
    <t>Косолапов Игорь</t>
  </si>
  <si>
    <t>Аброськин Илья</t>
  </si>
  <si>
    <t>Аниканова Анастасия</t>
  </si>
  <si>
    <t>Замятина Элика</t>
  </si>
  <si>
    <t>Коротких Никита</t>
  </si>
  <si>
    <t>Коваль Сергей</t>
  </si>
  <si>
    <t>Борисова Наталья</t>
  </si>
  <si>
    <t>Ащеулов Евгений</t>
  </si>
  <si>
    <t>Кайзер Андрей</t>
  </si>
  <si>
    <t>Кригер Евгения</t>
  </si>
  <si>
    <t>Курило Евгений</t>
  </si>
  <si>
    <t>Шереметов Антон</t>
  </si>
  <si>
    <t>Скиба Вера</t>
  </si>
  <si>
    <t>стрельба из пнивматической винтовки</t>
  </si>
  <si>
    <t>Харин Илья</t>
  </si>
  <si>
    <t>Клюев Роман</t>
  </si>
  <si>
    <t>Вершинина Татьяна</t>
  </si>
  <si>
    <t>Ласковый Константин</t>
  </si>
  <si>
    <t>Кауль Денис</t>
  </si>
  <si>
    <t>Черепанов Александр</t>
  </si>
  <si>
    <t>Илларионов Владислав</t>
  </si>
  <si>
    <t>Лобанов Максим</t>
  </si>
  <si>
    <t>Смолкин Степан</t>
  </si>
  <si>
    <t>Ворковенко Анна</t>
  </si>
  <si>
    <t>Губин Алексей</t>
  </si>
  <si>
    <t>Габдулин Игорь</t>
  </si>
  <si>
    <t>Кроль Дмитрий</t>
  </si>
  <si>
    <t>Рындин Вадим</t>
  </si>
  <si>
    <t>Прищепа Егор</t>
  </si>
  <si>
    <t>Трембач Александр</t>
  </si>
  <si>
    <t>Верзилов Василий</t>
  </si>
  <si>
    <t>Гандзюк Роман</t>
  </si>
  <si>
    <t>Бардакова Александра</t>
  </si>
  <si>
    <t>Кузнецов Федор</t>
  </si>
  <si>
    <t>Гавшин Сергей</t>
  </si>
  <si>
    <t>Макаров Петр</t>
  </si>
  <si>
    <t>Кравцив Павел</t>
  </si>
  <si>
    <t>Темникова Анастасия</t>
  </si>
  <si>
    <t>Плешаков Артём</t>
  </si>
  <si>
    <t>Стародубцев Владимир</t>
  </si>
  <si>
    <t>Коновалов Андрей</t>
  </si>
  <si>
    <t>Желанов Александр</t>
  </si>
  <si>
    <t>Петренко Дмитрий</t>
  </si>
  <si>
    <t>Ниренберг Егор</t>
  </si>
  <si>
    <t>Ганова Маргарита</t>
  </si>
  <si>
    <t>Плотникова Валентина</t>
  </si>
  <si>
    <t>Клабуков Степан</t>
  </si>
  <si>
    <t>Свирин Александр</t>
  </si>
  <si>
    <t>Госсен Евгений</t>
  </si>
  <si>
    <t>Цыбынюк Олег</t>
  </si>
  <si>
    <t>Малко Данил</t>
  </si>
  <si>
    <t>Игнатенко Любовь</t>
  </si>
  <si>
    <t>24-28.06.2013</t>
  </si>
  <si>
    <t>Ткач Илья</t>
  </si>
  <si>
    <t>Разборка -сборка АКМ</t>
  </si>
  <si>
    <t xml:space="preserve"> ВСК "Борец"</t>
  </si>
  <si>
    <t xml:space="preserve"> ВПК "Десантник"</t>
  </si>
  <si>
    <t xml:space="preserve"> ВПК "Воин"</t>
  </si>
  <si>
    <t>ВПК"Русич"</t>
  </si>
  <si>
    <t>ВСК "Борец-48"</t>
  </si>
  <si>
    <t>ВПК "Беркут"</t>
  </si>
  <si>
    <t>ВПК "Ратибор"</t>
  </si>
  <si>
    <t>Место в личном зачете</t>
  </si>
  <si>
    <t>23-28.06.2014</t>
  </si>
  <si>
    <t>Плотников Константин</t>
  </si>
  <si>
    <t>Шпильман Александр</t>
  </si>
  <si>
    <t>Салманов Рамиль</t>
  </si>
  <si>
    <t>Кауль Максим</t>
  </si>
  <si>
    <t>Зубко Константин</t>
  </si>
  <si>
    <t>Фищунов Василий</t>
  </si>
  <si>
    <t>Кудрявская Римма</t>
  </si>
  <si>
    <t>Гулькин Владислав</t>
  </si>
  <si>
    <t>Епифанов Никита</t>
  </si>
  <si>
    <t>Мороз Артем</t>
  </si>
  <si>
    <t>Энгель Алексей</t>
  </si>
  <si>
    <t>Сидорова Анна</t>
  </si>
  <si>
    <t>Медведь Арина</t>
  </si>
  <si>
    <t>Самцов Семен</t>
  </si>
  <si>
    <t>Бойченко Никита</t>
  </si>
  <si>
    <t>Иванов Павел</t>
  </si>
  <si>
    <t>Елизаров Никита</t>
  </si>
  <si>
    <t>Бехов Алексей</t>
  </si>
  <si>
    <t>Тюркина Елена</t>
  </si>
  <si>
    <t>Малков Андрей</t>
  </si>
  <si>
    <t>Полосин Александр</t>
  </si>
  <si>
    <t>Цыплаков Максим</t>
  </si>
  <si>
    <t>Кистер Кристина</t>
  </si>
  <si>
    <t>Шамов Руслан</t>
  </si>
  <si>
    <t>Мищенко Алексей</t>
  </si>
  <si>
    <t>Копытов Владислав</t>
  </si>
  <si>
    <t>Попков Максим</t>
  </si>
  <si>
    <t>Мальцев Евгений</t>
  </si>
  <si>
    <t>Овсянников Семен</t>
  </si>
  <si>
    <t>Гречушников Данил</t>
  </si>
  <si>
    <t>Величко Раиса</t>
  </si>
  <si>
    <t>Фатуева Карина</t>
  </si>
  <si>
    <t>Маскаев Иван</t>
  </si>
  <si>
    <t>Смердов Егор</t>
  </si>
  <si>
    <t>Журба Егор</t>
  </si>
  <si>
    <t>Михайлюк Михаил</t>
  </si>
  <si>
    <t>Фадеев Александр</t>
  </si>
  <si>
    <t>Путинцев Александр</t>
  </si>
  <si>
    <t>Жигальцов Владислав</t>
  </si>
  <si>
    <t>Казицина Полина</t>
  </si>
  <si>
    <t>Пашенцева Дарина</t>
  </si>
  <si>
    <t>ВПК "Память"</t>
  </si>
  <si>
    <t>Кукушкина Ольга</t>
  </si>
  <si>
    <t>СПК "Десантник"</t>
  </si>
  <si>
    <t>Общественно-государственная подготовка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</si>
</sst>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400]h:mm:ss\ AM/PM"/>
    <numFmt numFmtId="173" formatCode="0.0"/>
    <numFmt numFmtId="174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5" fillId="0" borderId="13" xfId="53" applyFont="1" applyBorder="1" applyAlignment="1">
      <alignment vertical="top" wrapText="1"/>
      <protection/>
    </xf>
    <xf numFmtId="0" fontId="5" fillId="0" borderId="11" xfId="53" applyFont="1" applyBorder="1" applyAlignment="1">
      <alignment vertical="top" wrapText="1"/>
      <protection/>
    </xf>
    <xf numFmtId="0" fontId="5" fillId="0" borderId="11" xfId="53" applyFont="1" applyFill="1" applyBorder="1" applyAlignment="1">
      <alignment vertical="top" wrapText="1"/>
      <protection/>
    </xf>
    <xf numFmtId="1" fontId="7" fillId="0" borderId="13" xfId="53" applyNumberFormat="1" applyFont="1" applyBorder="1" applyAlignment="1">
      <alignment horizontal="center" vertical="center" wrapText="1"/>
      <protection/>
    </xf>
    <xf numFmtId="1" fontId="7" fillId="0" borderId="11" xfId="53" applyNumberFormat="1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vertical="top" wrapText="1"/>
      <protection/>
    </xf>
    <xf numFmtId="0" fontId="5" fillId="0" borderId="11" xfId="54" applyFont="1" applyBorder="1" applyAlignment="1">
      <alignment vertical="top" wrapText="1"/>
      <protection/>
    </xf>
    <xf numFmtId="0" fontId="3" fillId="0" borderId="14" xfId="0" applyFont="1" applyBorder="1" applyAlignment="1">
      <alignment vertical="top" wrapText="1"/>
    </xf>
    <xf numFmtId="1" fontId="7" fillId="0" borderId="13" xfId="54" applyNumberFormat="1" applyFont="1" applyBorder="1" applyAlignment="1">
      <alignment horizontal="center" vertical="center" wrapText="1"/>
      <protection/>
    </xf>
    <xf numFmtId="1" fontId="7" fillId="0" borderId="11" xfId="54" applyNumberFormat="1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vertical="top" wrapText="1"/>
      <protection/>
    </xf>
    <xf numFmtId="0" fontId="5" fillId="0" borderId="16" xfId="54" applyFont="1" applyBorder="1">
      <alignment/>
      <protection/>
    </xf>
    <xf numFmtId="0" fontId="5" fillId="0" borderId="10" xfId="54" applyFont="1" applyBorder="1" applyAlignment="1">
      <alignment vertical="top" wrapText="1"/>
      <protection/>
    </xf>
    <xf numFmtId="173" fontId="7" fillId="0" borderId="11" xfId="54" applyNumberFormat="1" applyFont="1" applyBorder="1" applyAlignment="1">
      <alignment horizontal="center" vertical="center" wrapText="1"/>
      <protection/>
    </xf>
    <xf numFmtId="0" fontId="5" fillId="0" borderId="12" xfId="54" applyFont="1" applyBorder="1">
      <alignment/>
      <protection/>
    </xf>
    <xf numFmtId="173" fontId="7" fillId="0" borderId="12" xfId="54" applyNumberFormat="1" applyFont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vertical="top" wrapText="1"/>
      <protection/>
    </xf>
    <xf numFmtId="0" fontId="5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textRotation="90" wrapText="1"/>
    </xf>
    <xf numFmtId="49" fontId="3" fillId="0" borderId="0" xfId="0" applyNumberFormat="1" applyFont="1" applyBorder="1" applyAlignment="1">
      <alignment vertical="top" textRotation="90" wrapText="1"/>
    </xf>
    <xf numFmtId="0" fontId="5" fillId="0" borderId="0" xfId="0" applyFont="1" applyFill="1" applyBorder="1" applyAlignment="1">
      <alignment vertical="top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90" wrapText="1"/>
    </xf>
    <xf numFmtId="49" fontId="3" fillId="0" borderId="22" xfId="0" applyNumberFormat="1" applyFont="1" applyBorder="1" applyAlignment="1">
      <alignment horizontal="center" vertical="center" textRotation="90" wrapText="1"/>
    </xf>
    <xf numFmtId="0" fontId="5" fillId="0" borderId="0" xfId="54" applyFont="1" applyFill="1" applyBorder="1" applyAlignment="1">
      <alignment vertical="top" wrapText="1"/>
      <protection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top" wrapText="1"/>
    </xf>
    <xf numFmtId="1" fontId="7" fillId="0" borderId="14" xfId="0" applyNumberFormat="1" applyFont="1" applyBorder="1" applyAlignment="1">
      <alignment horizontal="center" vertical="top" wrapText="1"/>
    </xf>
    <xf numFmtId="173" fontId="7" fillId="0" borderId="14" xfId="0" applyNumberFormat="1" applyFont="1" applyBorder="1" applyAlignment="1">
      <alignment horizontal="center" vertical="center" wrapText="1"/>
    </xf>
    <xf numFmtId="173" fontId="7" fillId="0" borderId="2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5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173" fontId="7" fillId="0" borderId="15" xfId="54" applyNumberFormat="1" applyFont="1" applyBorder="1" applyAlignment="1">
      <alignment horizontal="center" vertical="center" wrapText="1"/>
      <protection/>
    </xf>
    <xf numFmtId="0" fontId="5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center" wrapText="1"/>
    </xf>
    <xf numFmtId="173" fontId="4" fillId="0" borderId="17" xfId="0" applyNumberFormat="1" applyFont="1" applyBorder="1" applyAlignment="1">
      <alignment/>
    </xf>
    <xf numFmtId="173" fontId="4" fillId="0" borderId="12" xfId="0" applyNumberFormat="1" applyFont="1" applyBorder="1" applyAlignment="1">
      <alignment/>
    </xf>
    <xf numFmtId="173" fontId="4" fillId="0" borderId="27" xfId="0" applyNumberFormat="1" applyFont="1" applyBorder="1" applyAlignment="1">
      <alignment/>
    </xf>
    <xf numFmtId="0" fontId="3" fillId="0" borderId="28" xfId="0" applyFont="1" applyBorder="1" applyAlignment="1">
      <alignment horizontal="center" vertical="center" textRotation="90" wrapText="1"/>
    </xf>
    <xf numFmtId="0" fontId="5" fillId="0" borderId="15" xfId="53" applyFont="1" applyBorder="1" applyAlignment="1">
      <alignment vertical="top" wrapText="1"/>
      <protection/>
    </xf>
    <xf numFmtId="1" fontId="7" fillId="0" borderId="15" xfId="53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top" wrapText="1"/>
    </xf>
    <xf numFmtId="0" fontId="5" fillId="0" borderId="12" xfId="54" applyFont="1" applyBorder="1" applyAlignment="1">
      <alignment vertical="top" wrapText="1"/>
      <protection/>
    </xf>
    <xf numFmtId="0" fontId="7" fillId="0" borderId="12" xfId="0" applyFont="1" applyBorder="1" applyAlignment="1">
      <alignment vertical="top" wrapText="1"/>
    </xf>
    <xf numFmtId="1" fontId="7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54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173" fontId="7" fillId="0" borderId="12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vertical="top" wrapText="1"/>
    </xf>
    <xf numFmtId="1" fontId="7" fillId="0" borderId="12" xfId="0" applyNumberFormat="1" applyFont="1" applyBorder="1" applyAlignment="1">
      <alignment horizontal="center" vertical="center" wrapText="1"/>
    </xf>
    <xf numFmtId="0" fontId="5" fillId="0" borderId="12" xfId="54" applyFont="1" applyFill="1" applyBorder="1" applyAlignment="1">
      <alignment vertical="top" wrapText="1"/>
      <protection/>
    </xf>
    <xf numFmtId="173" fontId="7" fillId="0" borderId="12" xfId="0" applyNumberFormat="1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vertical="top" wrapText="1"/>
    </xf>
    <xf numFmtId="173" fontId="4" fillId="0" borderId="32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0" fontId="5" fillId="33" borderId="27" xfId="54" applyFont="1" applyFill="1" applyBorder="1" applyAlignment="1">
      <alignment vertical="top" wrapText="1"/>
      <protection/>
    </xf>
    <xf numFmtId="1" fontId="7" fillId="0" borderId="27" xfId="0" applyNumberFormat="1" applyFont="1" applyBorder="1" applyAlignment="1">
      <alignment horizontal="center" vertical="top" wrapText="1"/>
    </xf>
    <xf numFmtId="173" fontId="7" fillId="0" borderId="27" xfId="54" applyNumberFormat="1" applyFont="1" applyBorder="1" applyAlignment="1">
      <alignment horizontal="center" vertical="center" wrapText="1"/>
      <protection/>
    </xf>
    <xf numFmtId="173" fontId="7" fillId="0" borderId="27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1" fontId="5" fillId="0" borderId="27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173" fontId="4" fillId="0" borderId="34" xfId="0" applyNumberFormat="1" applyFont="1" applyBorder="1" applyAlignment="1">
      <alignment horizontal="center" vertical="top" wrapText="1"/>
    </xf>
    <xf numFmtId="0" fontId="5" fillId="0" borderId="27" xfId="54" applyFont="1" applyBorder="1" applyAlignment="1">
      <alignment vertical="top" wrapText="1"/>
      <protection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73" fontId="3" fillId="0" borderId="27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27" xfId="0" applyNumberFormat="1" applyFont="1" applyBorder="1" applyAlignment="1">
      <alignment horizontal="center" vertical="top" wrapText="1"/>
    </xf>
    <xf numFmtId="173" fontId="4" fillId="0" borderId="35" xfId="0" applyNumberFormat="1" applyFont="1" applyBorder="1" applyAlignment="1">
      <alignment horizontal="center" vertical="top" wrapText="1"/>
    </xf>
    <xf numFmtId="173" fontId="7" fillId="0" borderId="23" xfId="0" applyNumberFormat="1" applyFont="1" applyBorder="1" applyAlignment="1">
      <alignment horizontal="center" vertical="center" wrapText="1"/>
    </xf>
    <xf numFmtId="173" fontId="5" fillId="0" borderId="36" xfId="0" applyNumberFormat="1" applyFont="1" applyBorder="1" applyAlignment="1">
      <alignment horizontal="center"/>
    </xf>
    <xf numFmtId="173" fontId="5" fillId="0" borderId="19" xfId="0" applyNumberFormat="1" applyFont="1" applyBorder="1" applyAlignment="1">
      <alignment horizontal="center"/>
    </xf>
    <xf numFmtId="173" fontId="5" fillId="0" borderId="19" xfId="0" applyNumberFormat="1" applyFont="1" applyBorder="1" applyAlignment="1">
      <alignment horizontal="center" vertical="top" wrapText="1"/>
    </xf>
    <xf numFmtId="173" fontId="5" fillId="0" borderId="26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top" wrapText="1"/>
    </xf>
    <xf numFmtId="173" fontId="4" fillId="0" borderId="12" xfId="0" applyNumberFormat="1" applyFont="1" applyBorder="1" applyAlignment="1">
      <alignment horizontal="center" vertical="top" wrapText="1"/>
    </xf>
    <xf numFmtId="173" fontId="4" fillId="0" borderId="28" xfId="0" applyNumberFormat="1" applyFont="1" applyBorder="1" applyAlignment="1">
      <alignment horizontal="center" vertical="top" wrapText="1"/>
    </xf>
    <xf numFmtId="173" fontId="4" fillId="0" borderId="3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textRotation="90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textRotation="90" wrapText="1"/>
    </xf>
    <xf numFmtId="49" fontId="3" fillId="0" borderId="22" xfId="0" applyNumberFormat="1" applyFont="1" applyBorder="1" applyAlignment="1">
      <alignment vertical="center" textRotation="90" wrapText="1"/>
    </xf>
    <xf numFmtId="173" fontId="3" fillId="0" borderId="22" xfId="0" applyNumberFormat="1" applyFont="1" applyBorder="1" applyAlignment="1">
      <alignment vertical="center" textRotation="90" wrapText="1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173" fontId="3" fillId="0" borderId="28" xfId="0" applyNumberFormat="1" applyFont="1" applyBorder="1" applyAlignment="1">
      <alignment horizontal="center" vertical="center" textRotation="90" wrapText="1"/>
    </xf>
    <xf numFmtId="173" fontId="4" fillId="0" borderId="22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8" fillId="0" borderId="43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textRotation="90"/>
    </xf>
    <xf numFmtId="173" fontId="8" fillId="0" borderId="4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3" fontId="8" fillId="0" borderId="4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173" fontId="8" fillId="0" borderId="4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73" fontId="8" fillId="0" borderId="0" xfId="0" applyNumberFormat="1" applyFont="1" applyAlignment="1">
      <alignment/>
    </xf>
    <xf numFmtId="0" fontId="3" fillId="0" borderId="49" xfId="0" applyFont="1" applyBorder="1" applyAlignment="1">
      <alignment horizontal="center" vertical="center" textRotation="90" wrapText="1"/>
    </xf>
    <xf numFmtId="173" fontId="8" fillId="0" borderId="50" xfId="0" applyNumberFormat="1" applyFont="1" applyBorder="1" applyAlignment="1">
      <alignment horizontal="center" vertical="center" textRotation="90" wrapText="1"/>
    </xf>
    <xf numFmtId="173" fontId="8" fillId="0" borderId="44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173" fontId="8" fillId="0" borderId="45" xfId="0" applyNumberFormat="1" applyFont="1" applyBorder="1" applyAlignment="1">
      <alignment horizontal="center" vertical="top" wrapText="1"/>
    </xf>
    <xf numFmtId="173" fontId="8" fillId="0" borderId="46" xfId="0" applyNumberFormat="1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center" textRotation="90" wrapText="1"/>
    </xf>
    <xf numFmtId="173" fontId="8" fillId="0" borderId="51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Alignment="1">
      <alignment/>
    </xf>
    <xf numFmtId="49" fontId="8" fillId="0" borderId="5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5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 vertical="top" wrapText="1"/>
    </xf>
    <xf numFmtId="0" fontId="7" fillId="0" borderId="11" xfId="0" applyNumberFormat="1" applyFont="1" applyBorder="1" applyAlignment="1">
      <alignment vertical="top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73" fontId="7" fillId="0" borderId="11" xfId="0" applyNumberFormat="1" applyFont="1" applyBorder="1" applyAlignment="1">
      <alignment horizontal="center" vertical="center" wrapText="1"/>
    </xf>
    <xf numFmtId="173" fontId="7" fillId="0" borderId="13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1" fontId="5" fillId="0" borderId="36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right" vertical="top" wrapText="1"/>
    </xf>
    <xf numFmtId="1" fontId="7" fillId="0" borderId="52" xfId="0" applyNumberFormat="1" applyFont="1" applyBorder="1" applyAlignment="1">
      <alignment horizontal="right" vertical="top" wrapText="1"/>
    </xf>
    <xf numFmtId="1" fontId="7" fillId="0" borderId="11" xfId="0" applyNumberFormat="1" applyFont="1" applyBorder="1" applyAlignment="1">
      <alignment vertical="top" wrapText="1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0" fontId="44" fillId="0" borderId="10" xfId="0" applyFont="1" applyBorder="1" applyAlignment="1">
      <alignment/>
    </xf>
    <xf numFmtId="0" fontId="5" fillId="0" borderId="13" xfId="0" applyNumberFormat="1" applyFont="1" applyBorder="1" applyAlignment="1">
      <alignment horizontal="center" vertical="center" wrapText="1"/>
    </xf>
    <xf numFmtId="173" fontId="8" fillId="0" borderId="3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center"/>
    </xf>
    <xf numFmtId="173" fontId="8" fillId="0" borderId="32" xfId="0" applyNumberFormat="1" applyFont="1" applyBorder="1" applyAlignment="1">
      <alignment horizontal="center" vertical="top" wrapText="1"/>
    </xf>
    <xf numFmtId="0" fontId="7" fillId="0" borderId="12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05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3.875" style="123" customWidth="1"/>
    <col min="2" max="2" width="6.25390625" style="123" customWidth="1"/>
    <col min="3" max="3" width="23.75390625" style="123" customWidth="1"/>
    <col min="4" max="4" width="8.75390625" style="123" customWidth="1"/>
    <col min="5" max="5" width="8.625" style="123" customWidth="1"/>
    <col min="6" max="6" width="9.875" style="123" customWidth="1"/>
    <col min="7" max="7" width="7.75390625" style="123" customWidth="1"/>
    <col min="8" max="8" width="9.75390625" style="123" customWidth="1"/>
    <col min="9" max="9" width="7.125" style="123" customWidth="1"/>
    <col min="10" max="10" width="10.125" style="123" customWidth="1"/>
    <col min="11" max="11" width="7.875" style="123" customWidth="1"/>
    <col min="12" max="12" width="7.375" style="123" customWidth="1"/>
    <col min="13" max="13" width="12.00390625" style="123" customWidth="1"/>
    <col min="14" max="14" width="11.375" style="123" customWidth="1"/>
    <col min="15" max="16384" width="9.125" style="123" customWidth="1"/>
  </cols>
  <sheetData>
    <row r="1" ht="12.75">
      <c r="H1" s="1" t="s">
        <v>20</v>
      </c>
    </row>
    <row r="2" spans="3:14" ht="12.75">
      <c r="C2" s="123" t="s">
        <v>81</v>
      </c>
      <c r="L2" s="224" t="s">
        <v>21</v>
      </c>
      <c r="M2" s="224"/>
      <c r="N2" s="224"/>
    </row>
    <row r="3" ht="12" customHeight="1"/>
    <row r="4" ht="15.75" customHeight="1" thickBot="1">
      <c r="C4" s="101" t="s">
        <v>84</v>
      </c>
    </row>
    <row r="5" spans="2:13" ht="94.5" customHeight="1" thickBot="1">
      <c r="B5" s="128" t="s">
        <v>0</v>
      </c>
      <c r="C5" s="129" t="s">
        <v>1</v>
      </c>
      <c r="D5" s="36" t="s">
        <v>2</v>
      </c>
      <c r="E5" s="36" t="s">
        <v>15</v>
      </c>
      <c r="F5" s="36" t="s">
        <v>18</v>
      </c>
      <c r="G5" s="36" t="s">
        <v>42</v>
      </c>
      <c r="H5" s="36" t="s">
        <v>3</v>
      </c>
      <c r="I5" s="36" t="s">
        <v>4</v>
      </c>
      <c r="J5" s="36" t="s">
        <v>83</v>
      </c>
      <c r="K5" s="36" t="s">
        <v>5</v>
      </c>
      <c r="L5" s="36" t="s">
        <v>6</v>
      </c>
      <c r="M5" s="66" t="s">
        <v>7</v>
      </c>
    </row>
    <row r="6" spans="2:13" ht="18" customHeight="1" thickBot="1">
      <c r="B6" s="3">
        <v>1</v>
      </c>
      <c r="C6" s="11" t="s">
        <v>8</v>
      </c>
      <c r="D6" s="34">
        <v>26</v>
      </c>
      <c r="E6" s="14">
        <v>11</v>
      </c>
      <c r="F6" s="113">
        <v>32</v>
      </c>
      <c r="G6" s="64">
        <v>32.5</v>
      </c>
      <c r="H6" s="114">
        <v>19</v>
      </c>
      <c r="I6" s="118">
        <v>2</v>
      </c>
      <c r="J6" s="119">
        <v>34</v>
      </c>
      <c r="K6" s="34">
        <v>28</v>
      </c>
      <c r="L6" s="34">
        <v>15</v>
      </c>
      <c r="M6" s="112">
        <f>SUM(D6:L6)</f>
        <v>199.5</v>
      </c>
    </row>
    <row r="7" spans="2:23" ht="16.5" thickBot="1">
      <c r="B7" s="4">
        <v>2</v>
      </c>
      <c r="C7" s="12" t="s">
        <v>43</v>
      </c>
      <c r="D7" s="35">
        <v>25</v>
      </c>
      <c r="E7" s="15">
        <v>13</v>
      </c>
      <c r="F7" s="53">
        <v>28</v>
      </c>
      <c r="G7" s="64">
        <v>30.5</v>
      </c>
      <c r="H7" s="115">
        <v>22</v>
      </c>
      <c r="I7" s="118">
        <v>2</v>
      </c>
      <c r="J7" s="110">
        <v>26</v>
      </c>
      <c r="K7" s="35">
        <v>23</v>
      </c>
      <c r="L7" s="35">
        <v>10</v>
      </c>
      <c r="M7" s="112">
        <f aca="true" t="shared" si="0" ref="M7:M14">SUM(D7:L7)</f>
        <v>179.5</v>
      </c>
      <c r="W7" s="2"/>
    </row>
    <row r="8" spans="2:13" ht="16.5" thickBot="1">
      <c r="B8" s="4">
        <v>3</v>
      </c>
      <c r="C8" s="12" t="s">
        <v>34</v>
      </c>
      <c r="D8" s="35">
        <v>24</v>
      </c>
      <c r="E8" s="15">
        <v>20</v>
      </c>
      <c r="F8" s="53">
        <v>18</v>
      </c>
      <c r="G8" s="64">
        <v>22.5</v>
      </c>
      <c r="H8" s="115">
        <v>17</v>
      </c>
      <c r="I8" s="118">
        <v>2</v>
      </c>
      <c r="J8" s="110">
        <v>26</v>
      </c>
      <c r="K8" s="35">
        <v>24</v>
      </c>
      <c r="L8" s="35">
        <v>17</v>
      </c>
      <c r="M8" s="112">
        <f t="shared" si="0"/>
        <v>170.5</v>
      </c>
    </row>
    <row r="9" spans="2:13" ht="16.5" thickBot="1">
      <c r="B9" s="4">
        <v>4</v>
      </c>
      <c r="C9" s="12" t="s">
        <v>9</v>
      </c>
      <c r="D9" s="35">
        <v>26</v>
      </c>
      <c r="E9" s="15">
        <v>19</v>
      </c>
      <c r="F9" s="53">
        <v>27</v>
      </c>
      <c r="G9" s="64">
        <v>37.5</v>
      </c>
      <c r="H9" s="115">
        <v>21</v>
      </c>
      <c r="I9" s="118">
        <v>2</v>
      </c>
      <c r="J9" s="110">
        <v>32</v>
      </c>
      <c r="K9" s="35">
        <v>27</v>
      </c>
      <c r="L9" s="35">
        <v>13</v>
      </c>
      <c r="M9" s="112">
        <f>SUM(D9:L9)</f>
        <v>204.5</v>
      </c>
    </row>
    <row r="10" spans="2:13" ht="16.5" thickBot="1">
      <c r="B10" s="4">
        <v>5</v>
      </c>
      <c r="C10" s="12" t="s">
        <v>14</v>
      </c>
      <c r="D10" s="35">
        <v>17</v>
      </c>
      <c r="E10" s="15">
        <v>9</v>
      </c>
      <c r="F10" s="53">
        <v>3</v>
      </c>
      <c r="G10" s="64">
        <v>28.5</v>
      </c>
      <c r="H10" s="115">
        <v>8</v>
      </c>
      <c r="I10" s="118">
        <v>4</v>
      </c>
      <c r="J10" s="110">
        <v>28</v>
      </c>
      <c r="K10" s="35">
        <v>24</v>
      </c>
      <c r="L10" s="35">
        <v>16</v>
      </c>
      <c r="M10" s="112">
        <f t="shared" si="0"/>
        <v>137.5</v>
      </c>
    </row>
    <row r="11" spans="2:13" ht="16.5" thickBot="1">
      <c r="B11" s="4">
        <v>6</v>
      </c>
      <c r="C11" s="12" t="s">
        <v>27</v>
      </c>
      <c r="D11" s="35">
        <v>20</v>
      </c>
      <c r="E11" s="15">
        <v>13</v>
      </c>
      <c r="F11" s="53">
        <v>12</v>
      </c>
      <c r="G11" s="64">
        <v>27.5</v>
      </c>
      <c r="H11" s="116">
        <v>13</v>
      </c>
      <c r="I11" s="118">
        <v>4</v>
      </c>
      <c r="J11" s="110">
        <v>36</v>
      </c>
      <c r="K11" s="35">
        <v>23</v>
      </c>
      <c r="L11" s="35">
        <v>15</v>
      </c>
      <c r="M11" s="112">
        <f t="shared" si="0"/>
        <v>163.5</v>
      </c>
    </row>
    <row r="12" spans="2:13" ht="16.5" thickBot="1">
      <c r="B12" s="4">
        <v>7</v>
      </c>
      <c r="C12" s="12" t="s">
        <v>44</v>
      </c>
      <c r="D12" s="35">
        <v>24</v>
      </c>
      <c r="E12" s="15">
        <v>10</v>
      </c>
      <c r="F12" s="53">
        <v>13</v>
      </c>
      <c r="G12" s="64">
        <v>24</v>
      </c>
      <c r="H12" s="115">
        <v>20</v>
      </c>
      <c r="I12" s="118">
        <v>2</v>
      </c>
      <c r="J12" s="110">
        <v>18</v>
      </c>
      <c r="K12" s="35">
        <v>13</v>
      </c>
      <c r="L12" s="35">
        <v>17</v>
      </c>
      <c r="M12" s="112">
        <f t="shared" si="0"/>
        <v>141</v>
      </c>
    </row>
    <row r="13" spans="2:13" ht="16.5" thickBot="1">
      <c r="B13" s="4">
        <v>8</v>
      </c>
      <c r="C13" s="13" t="s">
        <v>45</v>
      </c>
      <c r="D13" s="35">
        <v>14</v>
      </c>
      <c r="E13" s="15">
        <v>4</v>
      </c>
      <c r="F13" s="53">
        <v>17.4</v>
      </c>
      <c r="G13" s="64">
        <v>41.5</v>
      </c>
      <c r="H13" s="115">
        <v>0.4</v>
      </c>
      <c r="I13" s="118">
        <v>2</v>
      </c>
      <c r="J13" s="110">
        <v>17</v>
      </c>
      <c r="K13" s="35">
        <v>17</v>
      </c>
      <c r="L13" s="35">
        <v>10</v>
      </c>
      <c r="M13" s="112">
        <f>SUM(D13:L13)</f>
        <v>123.30000000000001</v>
      </c>
    </row>
    <row r="14" spans="2:13" ht="16.5" thickBot="1">
      <c r="B14" s="58">
        <v>9</v>
      </c>
      <c r="C14" s="67" t="s">
        <v>35</v>
      </c>
      <c r="D14" s="49">
        <v>16</v>
      </c>
      <c r="E14" s="68">
        <v>10</v>
      </c>
      <c r="F14" s="54">
        <v>29.7</v>
      </c>
      <c r="G14" s="64">
        <v>37</v>
      </c>
      <c r="H14" s="117">
        <v>16</v>
      </c>
      <c r="I14" s="118">
        <v>4</v>
      </c>
      <c r="J14" s="111">
        <v>26</v>
      </c>
      <c r="K14" s="49">
        <v>26</v>
      </c>
      <c r="L14" s="49">
        <v>16</v>
      </c>
      <c r="M14" s="112">
        <f t="shared" si="0"/>
        <v>180.7</v>
      </c>
    </row>
    <row r="15" spans="2:13" ht="19.5" customHeight="1">
      <c r="B15" s="5"/>
      <c r="C15" s="5"/>
      <c r="D15" s="6"/>
      <c r="E15" s="6"/>
      <c r="F15" s="6"/>
      <c r="G15" s="6"/>
      <c r="H15" s="6"/>
      <c r="I15" s="6"/>
      <c r="J15" s="6"/>
      <c r="K15" s="6"/>
      <c r="L15" s="7"/>
      <c r="M15" s="7"/>
    </row>
    <row r="16" spans="2:13" ht="18.75" customHeight="1" thickBot="1">
      <c r="B16" s="5"/>
      <c r="C16" s="99" t="s">
        <v>85</v>
      </c>
      <c r="D16" s="6"/>
      <c r="E16" s="6"/>
      <c r="F16" s="6"/>
      <c r="G16" s="6"/>
      <c r="H16" s="6"/>
      <c r="I16" s="6"/>
      <c r="J16" s="6"/>
      <c r="K16" s="6"/>
      <c r="L16" s="7"/>
      <c r="M16" s="7"/>
    </row>
    <row r="17" spans="2:13" ht="100.5" customHeight="1">
      <c r="B17" s="130" t="s">
        <v>0</v>
      </c>
      <c r="C17" s="131" t="s">
        <v>1</v>
      </c>
      <c r="D17" s="132" t="s">
        <v>2</v>
      </c>
      <c r="E17" s="132" t="s">
        <v>16</v>
      </c>
      <c r="F17" s="132" t="s">
        <v>19</v>
      </c>
      <c r="G17" s="132" t="s">
        <v>42</v>
      </c>
      <c r="H17" s="132" t="s">
        <v>3</v>
      </c>
      <c r="I17" s="132" t="s">
        <v>4</v>
      </c>
      <c r="J17" s="36" t="s">
        <v>83</v>
      </c>
      <c r="K17" s="132" t="s">
        <v>5</v>
      </c>
      <c r="L17" s="132" t="s">
        <v>6</v>
      </c>
      <c r="M17" s="132" t="s">
        <v>7</v>
      </c>
    </row>
    <row r="18" spans="2:13" ht="15.75">
      <c r="B18" s="69">
        <v>1</v>
      </c>
      <c r="C18" s="70" t="s">
        <v>26</v>
      </c>
      <c r="D18" s="71">
        <v>20</v>
      </c>
      <c r="E18" s="76">
        <v>17</v>
      </c>
      <c r="F18" s="72">
        <v>18</v>
      </c>
      <c r="G18" s="79">
        <v>15</v>
      </c>
      <c r="H18" s="73">
        <v>22</v>
      </c>
      <c r="I18" s="74">
        <v>2</v>
      </c>
      <c r="J18" s="10">
        <v>21</v>
      </c>
      <c r="K18" s="81">
        <v>20</v>
      </c>
      <c r="L18" s="81">
        <v>8</v>
      </c>
      <c r="M18" s="120">
        <f>SUM(D18:L18)</f>
        <v>143</v>
      </c>
    </row>
    <row r="19" spans="2:13" ht="15.75">
      <c r="B19" s="69">
        <v>2</v>
      </c>
      <c r="C19" s="70" t="s">
        <v>46</v>
      </c>
      <c r="D19" s="71">
        <v>26</v>
      </c>
      <c r="E19" s="76">
        <v>11</v>
      </c>
      <c r="F19" s="72">
        <v>20</v>
      </c>
      <c r="G19" s="79">
        <v>0</v>
      </c>
      <c r="H19" s="73">
        <v>22</v>
      </c>
      <c r="I19" s="74">
        <v>2</v>
      </c>
      <c r="J19" s="10">
        <v>21</v>
      </c>
      <c r="K19" s="81">
        <v>8</v>
      </c>
      <c r="L19" s="81">
        <v>7</v>
      </c>
      <c r="M19" s="120">
        <f aca="true" t="shared" si="1" ref="M19:M26">SUM(D19:L19)</f>
        <v>117</v>
      </c>
    </row>
    <row r="20" spans="2:13" ht="15.75">
      <c r="B20" s="69">
        <v>3</v>
      </c>
      <c r="C20" s="70" t="s">
        <v>47</v>
      </c>
      <c r="D20" s="71">
        <v>22</v>
      </c>
      <c r="E20" s="76">
        <v>17</v>
      </c>
      <c r="F20" s="72">
        <v>23</v>
      </c>
      <c r="G20" s="79">
        <v>10</v>
      </c>
      <c r="H20" s="73">
        <v>20</v>
      </c>
      <c r="I20" s="74">
        <v>2</v>
      </c>
      <c r="J20" s="10">
        <v>10</v>
      </c>
      <c r="K20" s="81">
        <v>12</v>
      </c>
      <c r="L20" s="81">
        <v>8</v>
      </c>
      <c r="M20" s="120">
        <f t="shared" si="1"/>
        <v>124</v>
      </c>
    </row>
    <row r="21" spans="2:13" ht="15.75">
      <c r="B21" s="69">
        <v>4</v>
      </c>
      <c r="C21" s="70" t="s">
        <v>48</v>
      </c>
      <c r="D21" s="71">
        <v>26</v>
      </c>
      <c r="E21" s="76">
        <v>12</v>
      </c>
      <c r="F21" s="72">
        <v>23</v>
      </c>
      <c r="G21" s="79">
        <v>18</v>
      </c>
      <c r="H21" s="73">
        <v>22</v>
      </c>
      <c r="I21" s="74">
        <v>2</v>
      </c>
      <c r="J21" s="10">
        <v>19</v>
      </c>
      <c r="K21" s="81">
        <v>18</v>
      </c>
      <c r="L21" s="81">
        <v>6</v>
      </c>
      <c r="M21" s="120">
        <f t="shared" si="1"/>
        <v>146</v>
      </c>
    </row>
    <row r="22" spans="2:13" ht="19.5" customHeight="1">
      <c r="B22" s="69">
        <v>5</v>
      </c>
      <c r="C22" s="70" t="s">
        <v>49</v>
      </c>
      <c r="D22" s="71">
        <v>21</v>
      </c>
      <c r="E22" s="76">
        <v>14</v>
      </c>
      <c r="F22" s="72">
        <v>8</v>
      </c>
      <c r="G22" s="79">
        <v>16.5</v>
      </c>
      <c r="H22" s="73">
        <v>12</v>
      </c>
      <c r="I22" s="74">
        <v>3</v>
      </c>
      <c r="J22" s="10">
        <v>19</v>
      </c>
      <c r="K22" s="81">
        <v>12</v>
      </c>
      <c r="L22" s="81">
        <v>10</v>
      </c>
      <c r="M22" s="120">
        <f t="shared" si="1"/>
        <v>115.5</v>
      </c>
    </row>
    <row r="23" spans="2:13" ht="15.75">
      <c r="B23" s="69">
        <v>6</v>
      </c>
      <c r="C23" s="82" t="s">
        <v>50</v>
      </c>
      <c r="D23" s="71">
        <v>23</v>
      </c>
      <c r="E23" s="76">
        <v>11</v>
      </c>
      <c r="F23" s="72">
        <v>15</v>
      </c>
      <c r="G23" s="79">
        <v>11</v>
      </c>
      <c r="H23" s="73">
        <v>13</v>
      </c>
      <c r="I23" s="74">
        <v>2</v>
      </c>
      <c r="J23" s="10">
        <v>15</v>
      </c>
      <c r="K23" s="81">
        <v>14</v>
      </c>
      <c r="L23" s="81">
        <v>8</v>
      </c>
      <c r="M23" s="120">
        <f t="shared" si="1"/>
        <v>112</v>
      </c>
    </row>
    <row r="24" spans="2:13" ht="15.75">
      <c r="B24" s="69">
        <v>7</v>
      </c>
      <c r="C24" s="82" t="s">
        <v>51</v>
      </c>
      <c r="D24" s="71">
        <v>23</v>
      </c>
      <c r="E24" s="76">
        <v>10</v>
      </c>
      <c r="F24" s="72">
        <v>8</v>
      </c>
      <c r="G24" s="79">
        <v>2.5</v>
      </c>
      <c r="H24" s="73">
        <v>11</v>
      </c>
      <c r="I24" s="74">
        <v>4</v>
      </c>
      <c r="J24" s="10">
        <v>9</v>
      </c>
      <c r="K24" s="81">
        <v>16</v>
      </c>
      <c r="L24" s="81">
        <v>10</v>
      </c>
      <c r="M24" s="120">
        <f t="shared" si="1"/>
        <v>93.5</v>
      </c>
    </row>
    <row r="25" spans="2:13" ht="15.75">
      <c r="B25" s="69">
        <v>8</v>
      </c>
      <c r="C25" s="70" t="s">
        <v>17</v>
      </c>
      <c r="D25" s="71">
        <v>9</v>
      </c>
      <c r="E25" s="76">
        <v>3</v>
      </c>
      <c r="F25" s="79">
        <v>14.7</v>
      </c>
      <c r="G25" s="79">
        <v>28.5</v>
      </c>
      <c r="H25" s="73">
        <v>0.5</v>
      </c>
      <c r="I25" s="74">
        <v>2</v>
      </c>
      <c r="J25" s="10">
        <v>20</v>
      </c>
      <c r="K25" s="81">
        <v>22</v>
      </c>
      <c r="L25" s="81">
        <v>14</v>
      </c>
      <c r="M25" s="120">
        <f t="shared" si="1"/>
        <v>113.7</v>
      </c>
    </row>
    <row r="26" spans="2:13" ht="15.75">
      <c r="B26" s="69">
        <v>9</v>
      </c>
      <c r="C26" s="70" t="s">
        <v>52</v>
      </c>
      <c r="D26" s="71">
        <v>7</v>
      </c>
      <c r="E26" s="76">
        <v>3</v>
      </c>
      <c r="F26" s="79">
        <v>18.3</v>
      </c>
      <c r="G26" s="79">
        <v>4.5</v>
      </c>
      <c r="H26" s="73">
        <v>0.4</v>
      </c>
      <c r="I26" s="74">
        <v>2</v>
      </c>
      <c r="J26" s="10">
        <v>14</v>
      </c>
      <c r="K26" s="81">
        <v>9</v>
      </c>
      <c r="L26" s="81">
        <v>8</v>
      </c>
      <c r="M26" s="120">
        <f t="shared" si="1"/>
        <v>66.19999999999999</v>
      </c>
    </row>
    <row r="27" ht="19.5" customHeight="1">
      <c r="M27" s="124"/>
    </row>
    <row r="28" spans="3:13" ht="15" customHeight="1" thickBot="1">
      <c r="C28" s="100" t="s">
        <v>86</v>
      </c>
      <c r="M28" s="124"/>
    </row>
    <row r="29" spans="2:13" ht="100.5" customHeight="1">
      <c r="B29" s="128" t="s">
        <v>0</v>
      </c>
      <c r="C29" s="133" t="s">
        <v>1</v>
      </c>
      <c r="D29" s="134" t="s">
        <v>2</v>
      </c>
      <c r="E29" s="134" t="s">
        <v>16</v>
      </c>
      <c r="F29" s="134" t="s">
        <v>18</v>
      </c>
      <c r="G29" s="134" t="s">
        <v>42</v>
      </c>
      <c r="H29" s="134" t="s">
        <v>3</v>
      </c>
      <c r="I29" s="134" t="s">
        <v>4</v>
      </c>
      <c r="J29" s="36" t="s">
        <v>83</v>
      </c>
      <c r="K29" s="135" t="s">
        <v>5</v>
      </c>
      <c r="L29" s="135" t="s">
        <v>6</v>
      </c>
      <c r="M29" s="136" t="s">
        <v>7</v>
      </c>
    </row>
    <row r="30" spans="2:13" ht="15.75">
      <c r="B30" s="80">
        <v>1</v>
      </c>
      <c r="C30" s="70" t="s">
        <v>30</v>
      </c>
      <c r="D30" s="71">
        <v>26</v>
      </c>
      <c r="E30" s="76">
        <v>16</v>
      </c>
      <c r="F30" s="72">
        <v>16</v>
      </c>
      <c r="G30" s="64">
        <v>29</v>
      </c>
      <c r="H30" s="73">
        <v>23</v>
      </c>
      <c r="I30" s="77">
        <v>5</v>
      </c>
      <c r="J30" s="10">
        <v>32</v>
      </c>
      <c r="K30" s="81">
        <v>27</v>
      </c>
      <c r="L30" s="81">
        <v>9</v>
      </c>
      <c r="M30" s="120">
        <f>SUM(D30:L30)</f>
        <v>183</v>
      </c>
    </row>
    <row r="31" spans="2:13" ht="15.75">
      <c r="B31" s="18">
        <v>2</v>
      </c>
      <c r="C31" s="70" t="s">
        <v>53</v>
      </c>
      <c r="D31" s="71">
        <v>22</v>
      </c>
      <c r="E31" s="76">
        <v>12</v>
      </c>
      <c r="F31" s="72">
        <v>12</v>
      </c>
      <c r="G31" s="64">
        <v>23</v>
      </c>
      <c r="H31" s="73">
        <v>26</v>
      </c>
      <c r="I31" s="77">
        <v>2</v>
      </c>
      <c r="J31" s="10">
        <v>24</v>
      </c>
      <c r="K31" s="81">
        <v>28</v>
      </c>
      <c r="L31" s="81">
        <v>11</v>
      </c>
      <c r="M31" s="120">
        <f aca="true" t="shared" si="2" ref="M31:M38">SUM(D31:L31)</f>
        <v>160</v>
      </c>
    </row>
    <row r="32" spans="2:13" ht="15.75">
      <c r="B32" s="18">
        <v>3</v>
      </c>
      <c r="C32" s="70" t="s">
        <v>54</v>
      </c>
      <c r="D32" s="71">
        <v>16</v>
      </c>
      <c r="E32" s="76">
        <v>6</v>
      </c>
      <c r="F32" s="72">
        <v>15</v>
      </c>
      <c r="G32" s="64">
        <v>25.5</v>
      </c>
      <c r="H32" s="73">
        <v>14</v>
      </c>
      <c r="I32" s="77">
        <v>2</v>
      </c>
      <c r="J32" s="10">
        <v>1</v>
      </c>
      <c r="K32" s="81">
        <v>8</v>
      </c>
      <c r="L32" s="81">
        <v>9</v>
      </c>
      <c r="M32" s="120">
        <f t="shared" si="2"/>
        <v>96.5</v>
      </c>
    </row>
    <row r="33" spans="2:13" ht="15.75">
      <c r="B33" s="18">
        <v>4</v>
      </c>
      <c r="C33" s="70" t="s">
        <v>28</v>
      </c>
      <c r="D33" s="71">
        <v>19</v>
      </c>
      <c r="E33" s="76">
        <v>7</v>
      </c>
      <c r="F33" s="72">
        <v>33</v>
      </c>
      <c r="G33" s="64">
        <v>10.5</v>
      </c>
      <c r="H33" s="73">
        <v>20</v>
      </c>
      <c r="I33" s="77">
        <v>2</v>
      </c>
      <c r="J33" s="10">
        <v>28</v>
      </c>
      <c r="K33" s="81">
        <v>19</v>
      </c>
      <c r="L33" s="81">
        <v>8</v>
      </c>
      <c r="M33" s="120">
        <f>SUM(D33:L33)</f>
        <v>146.5</v>
      </c>
    </row>
    <row r="34" spans="2:13" ht="15.75">
      <c r="B34" s="18">
        <v>5</v>
      </c>
      <c r="C34" s="70" t="s">
        <v>29</v>
      </c>
      <c r="D34" s="71">
        <v>25</v>
      </c>
      <c r="E34" s="76">
        <v>12</v>
      </c>
      <c r="F34" s="72">
        <v>25</v>
      </c>
      <c r="G34" s="64">
        <v>12</v>
      </c>
      <c r="H34" s="73">
        <v>18</v>
      </c>
      <c r="I34" s="77">
        <v>2</v>
      </c>
      <c r="J34" s="10">
        <v>24</v>
      </c>
      <c r="K34" s="81">
        <v>27</v>
      </c>
      <c r="L34" s="81">
        <v>9</v>
      </c>
      <c r="M34" s="120">
        <f t="shared" si="2"/>
        <v>154</v>
      </c>
    </row>
    <row r="35" spans="2:13" ht="15.75">
      <c r="B35" s="18">
        <v>6</v>
      </c>
      <c r="C35" s="70" t="s">
        <v>55</v>
      </c>
      <c r="D35" s="71">
        <v>17</v>
      </c>
      <c r="E35" s="76">
        <v>9</v>
      </c>
      <c r="F35" s="72">
        <v>17</v>
      </c>
      <c r="G35" s="64">
        <v>20.5</v>
      </c>
      <c r="H35" s="73">
        <v>13</v>
      </c>
      <c r="I35" s="77">
        <v>4</v>
      </c>
      <c r="J35" s="10">
        <v>13</v>
      </c>
      <c r="K35" s="81">
        <v>7</v>
      </c>
      <c r="L35" s="81">
        <v>13</v>
      </c>
      <c r="M35" s="120">
        <f t="shared" si="2"/>
        <v>113.5</v>
      </c>
    </row>
    <row r="36" spans="2:13" ht="15.75">
      <c r="B36" s="18">
        <v>7</v>
      </c>
      <c r="C36" s="82" t="s">
        <v>56</v>
      </c>
      <c r="D36" s="71">
        <v>15</v>
      </c>
      <c r="E36" s="76">
        <v>8</v>
      </c>
      <c r="F36" s="72">
        <v>1</v>
      </c>
      <c r="G36" s="64">
        <v>18.5</v>
      </c>
      <c r="H36" s="73">
        <v>6</v>
      </c>
      <c r="I36" s="77">
        <v>5</v>
      </c>
      <c r="J36" s="10">
        <v>19</v>
      </c>
      <c r="K36" s="81">
        <v>22</v>
      </c>
      <c r="L36" s="81">
        <v>10</v>
      </c>
      <c r="M36" s="120">
        <f t="shared" si="2"/>
        <v>104.5</v>
      </c>
    </row>
    <row r="37" spans="2:13" ht="15.75">
      <c r="B37" s="18">
        <v>8</v>
      </c>
      <c r="C37" s="70" t="s">
        <v>31</v>
      </c>
      <c r="D37" s="71">
        <v>8</v>
      </c>
      <c r="E37" s="76">
        <v>3</v>
      </c>
      <c r="F37" s="79">
        <v>12</v>
      </c>
      <c r="G37" s="64">
        <v>23</v>
      </c>
      <c r="H37" s="73">
        <v>4</v>
      </c>
      <c r="I37" s="77">
        <v>3</v>
      </c>
      <c r="J37" s="10">
        <v>18</v>
      </c>
      <c r="K37" s="81">
        <v>23</v>
      </c>
      <c r="L37" s="81">
        <v>11</v>
      </c>
      <c r="M37" s="120">
        <f t="shared" si="2"/>
        <v>105</v>
      </c>
    </row>
    <row r="38" spans="2:13" ht="15.75">
      <c r="B38" s="18">
        <v>9</v>
      </c>
      <c r="C38" s="70" t="s">
        <v>32</v>
      </c>
      <c r="D38" s="71">
        <v>15</v>
      </c>
      <c r="E38" s="76">
        <v>6</v>
      </c>
      <c r="F38" s="79">
        <v>16.8</v>
      </c>
      <c r="G38" s="64">
        <v>15</v>
      </c>
      <c r="H38" s="73">
        <v>8</v>
      </c>
      <c r="I38" s="77">
        <v>3</v>
      </c>
      <c r="J38" s="10">
        <v>3</v>
      </c>
      <c r="K38" s="81">
        <v>11</v>
      </c>
      <c r="L38" s="81">
        <v>4</v>
      </c>
      <c r="M38" s="120">
        <f t="shared" si="2"/>
        <v>81.8</v>
      </c>
    </row>
    <row r="39" spans="11:13" ht="25.5" customHeight="1">
      <c r="K39" s="125"/>
      <c r="L39" s="125"/>
      <c r="M39" s="124"/>
    </row>
    <row r="40" spans="3:13" ht="13.5" thickBot="1">
      <c r="C40" s="101" t="s">
        <v>90</v>
      </c>
      <c r="K40" s="125"/>
      <c r="L40" s="125"/>
      <c r="M40" s="124"/>
    </row>
    <row r="41" spans="2:13" ht="99" customHeight="1" thickBot="1">
      <c r="B41" s="42" t="s">
        <v>0</v>
      </c>
      <c r="C41" s="133" t="s">
        <v>1</v>
      </c>
      <c r="D41" s="134" t="s">
        <v>2</v>
      </c>
      <c r="E41" s="134" t="s">
        <v>16</v>
      </c>
      <c r="F41" s="134" t="s">
        <v>18</v>
      </c>
      <c r="G41" s="134" t="s">
        <v>42</v>
      </c>
      <c r="H41" s="134" t="s">
        <v>3</v>
      </c>
      <c r="I41" s="134" t="s">
        <v>4</v>
      </c>
      <c r="J41" s="36" t="s">
        <v>83</v>
      </c>
      <c r="K41" s="135" t="s">
        <v>5</v>
      </c>
      <c r="L41" s="135" t="s">
        <v>6</v>
      </c>
      <c r="M41" s="136" t="s">
        <v>7</v>
      </c>
    </row>
    <row r="42" spans="2:13" ht="16.5" thickBot="1">
      <c r="B42" s="55">
        <v>1</v>
      </c>
      <c r="C42" s="16" t="s">
        <v>10</v>
      </c>
      <c r="D42" s="40">
        <v>21</v>
      </c>
      <c r="E42" s="19">
        <v>11</v>
      </c>
      <c r="F42" s="51">
        <v>11</v>
      </c>
      <c r="G42" s="63">
        <v>24.5</v>
      </c>
      <c r="H42" s="56">
        <v>11</v>
      </c>
      <c r="I42" s="37">
        <v>5</v>
      </c>
      <c r="J42" s="57">
        <v>29</v>
      </c>
      <c r="K42" s="47">
        <v>23</v>
      </c>
      <c r="L42" s="47">
        <v>12</v>
      </c>
      <c r="M42" s="121">
        <f>SUM(D42:L42)</f>
        <v>147.5</v>
      </c>
    </row>
    <row r="43" spans="2:13" ht="16.5" thickBot="1">
      <c r="B43" s="4">
        <v>2</v>
      </c>
      <c r="C43" s="22" t="s">
        <v>57</v>
      </c>
      <c r="D43" s="39">
        <v>25</v>
      </c>
      <c r="E43" s="20">
        <v>14</v>
      </c>
      <c r="F43" s="52">
        <v>3</v>
      </c>
      <c r="G43" s="64">
        <v>7.5</v>
      </c>
      <c r="H43" s="38">
        <v>13</v>
      </c>
      <c r="I43" s="37">
        <v>2</v>
      </c>
      <c r="J43" s="8">
        <v>28</v>
      </c>
      <c r="K43" s="48">
        <v>20</v>
      </c>
      <c r="L43" s="48">
        <v>7</v>
      </c>
      <c r="M43" s="121">
        <f aca="true" t="shared" si="3" ref="M43:M50">SUM(D43:L43)</f>
        <v>119.5</v>
      </c>
    </row>
    <row r="44" spans="2:13" ht="16.5" thickBot="1">
      <c r="B44" s="4">
        <v>3</v>
      </c>
      <c r="C44" s="17" t="s">
        <v>37</v>
      </c>
      <c r="D44" s="39">
        <v>21</v>
      </c>
      <c r="E44" s="20">
        <v>10</v>
      </c>
      <c r="F44" s="52">
        <v>6</v>
      </c>
      <c r="G44" s="64">
        <v>11</v>
      </c>
      <c r="H44" s="38">
        <v>14</v>
      </c>
      <c r="I44" s="37">
        <v>2</v>
      </c>
      <c r="J44" s="8">
        <v>21</v>
      </c>
      <c r="K44" s="48">
        <v>20</v>
      </c>
      <c r="L44" s="48">
        <v>11</v>
      </c>
      <c r="M44" s="121">
        <f t="shared" si="3"/>
        <v>116</v>
      </c>
    </row>
    <row r="45" spans="2:13" ht="16.5" thickBot="1">
      <c r="B45" s="4">
        <v>4</v>
      </c>
      <c r="C45" s="23" t="s">
        <v>58</v>
      </c>
      <c r="D45" s="39">
        <v>21</v>
      </c>
      <c r="E45" s="24">
        <v>0.8</v>
      </c>
      <c r="F45" s="52">
        <v>3</v>
      </c>
      <c r="G45" s="64">
        <v>26</v>
      </c>
      <c r="H45" s="38">
        <v>4</v>
      </c>
      <c r="I45" s="37">
        <v>2</v>
      </c>
      <c r="J45" s="8">
        <v>21</v>
      </c>
      <c r="K45" s="48">
        <v>24</v>
      </c>
      <c r="L45" s="48">
        <v>12</v>
      </c>
      <c r="M45" s="121">
        <f t="shared" si="3"/>
        <v>113.8</v>
      </c>
    </row>
    <row r="46" spans="2:13" ht="16.5" thickBot="1">
      <c r="B46" s="4">
        <v>5</v>
      </c>
      <c r="C46" s="22" t="s">
        <v>59</v>
      </c>
      <c r="D46" s="39">
        <v>10</v>
      </c>
      <c r="E46" s="20">
        <v>8</v>
      </c>
      <c r="F46" s="52">
        <v>3</v>
      </c>
      <c r="G46" s="64">
        <v>16.5</v>
      </c>
      <c r="H46" s="38">
        <v>9</v>
      </c>
      <c r="I46" s="37">
        <v>2</v>
      </c>
      <c r="J46" s="8">
        <v>15</v>
      </c>
      <c r="K46" s="48">
        <v>16</v>
      </c>
      <c r="L46" s="48">
        <v>12</v>
      </c>
      <c r="M46" s="121">
        <f>SUM(D46:L46)</f>
        <v>91.5</v>
      </c>
    </row>
    <row r="47" spans="2:13" ht="16.5" thickBot="1">
      <c r="B47" s="4">
        <v>6</v>
      </c>
      <c r="C47" s="17" t="s">
        <v>60</v>
      </c>
      <c r="D47" s="39">
        <v>23</v>
      </c>
      <c r="E47" s="20">
        <v>10</v>
      </c>
      <c r="F47" s="52">
        <v>7</v>
      </c>
      <c r="G47" s="64">
        <v>13.5</v>
      </c>
      <c r="H47" s="38">
        <v>7</v>
      </c>
      <c r="I47" s="37">
        <v>4</v>
      </c>
      <c r="J47" s="8">
        <v>16</v>
      </c>
      <c r="K47" s="48">
        <v>20</v>
      </c>
      <c r="L47" s="48">
        <v>7</v>
      </c>
      <c r="M47" s="121">
        <f t="shared" si="3"/>
        <v>107.5</v>
      </c>
    </row>
    <row r="48" spans="2:13" ht="16.5" thickBot="1">
      <c r="B48" s="4">
        <v>7</v>
      </c>
      <c r="C48" s="17" t="s">
        <v>39</v>
      </c>
      <c r="D48" s="39">
        <v>14</v>
      </c>
      <c r="E48" s="20">
        <v>9</v>
      </c>
      <c r="F48" s="52">
        <v>3</v>
      </c>
      <c r="G48" s="64">
        <v>13.5</v>
      </c>
      <c r="H48" s="38">
        <v>9</v>
      </c>
      <c r="I48" s="37">
        <v>5</v>
      </c>
      <c r="J48" s="8">
        <v>22</v>
      </c>
      <c r="K48" s="48">
        <v>19</v>
      </c>
      <c r="L48" s="48">
        <v>14</v>
      </c>
      <c r="M48" s="121">
        <f t="shared" si="3"/>
        <v>108.5</v>
      </c>
    </row>
    <row r="49" spans="2:13" ht="16.5" thickBot="1">
      <c r="B49" s="4">
        <v>8</v>
      </c>
      <c r="C49" s="17" t="s">
        <v>38</v>
      </c>
      <c r="D49" s="39">
        <v>6</v>
      </c>
      <c r="E49" s="20">
        <v>1</v>
      </c>
      <c r="F49" s="53">
        <v>15.9</v>
      </c>
      <c r="G49" s="64">
        <v>24</v>
      </c>
      <c r="H49" s="38">
        <v>0.4</v>
      </c>
      <c r="I49" s="37">
        <v>3</v>
      </c>
      <c r="J49" s="8">
        <v>14</v>
      </c>
      <c r="K49" s="48">
        <v>19</v>
      </c>
      <c r="L49" s="48">
        <v>15</v>
      </c>
      <c r="M49" s="121">
        <f t="shared" si="3"/>
        <v>98.3</v>
      </c>
    </row>
    <row r="50" spans="2:13" ht="15" customHeight="1" thickBot="1">
      <c r="B50" s="58">
        <v>9</v>
      </c>
      <c r="C50" s="21" t="s">
        <v>61</v>
      </c>
      <c r="D50" s="41">
        <v>4</v>
      </c>
      <c r="E50" s="59">
        <v>0.7</v>
      </c>
      <c r="F50" s="54">
        <v>11.1</v>
      </c>
      <c r="G50" s="65">
        <v>16.5</v>
      </c>
      <c r="H50" s="60">
        <v>0.2</v>
      </c>
      <c r="I50" s="37">
        <v>3</v>
      </c>
      <c r="J50" s="61">
        <v>2</v>
      </c>
      <c r="K50" s="50">
        <v>21</v>
      </c>
      <c r="L50" s="62">
        <v>11</v>
      </c>
      <c r="M50" s="121">
        <f t="shared" si="3"/>
        <v>69.5</v>
      </c>
    </row>
    <row r="51" spans="11:13" ht="18" customHeight="1">
      <c r="K51" s="125"/>
      <c r="L51" s="125"/>
      <c r="M51" s="124"/>
    </row>
    <row r="52" spans="3:13" ht="13.5" thickBot="1">
      <c r="C52" s="100" t="s">
        <v>87</v>
      </c>
      <c r="K52" s="125"/>
      <c r="L52" s="125"/>
      <c r="M52" s="124"/>
    </row>
    <row r="53" spans="2:13" ht="104.25" customHeight="1">
      <c r="B53" s="137" t="s">
        <v>0</v>
      </c>
      <c r="C53" s="138" t="s">
        <v>1</v>
      </c>
      <c r="D53" s="36" t="s">
        <v>2</v>
      </c>
      <c r="E53" s="36" t="s">
        <v>16</v>
      </c>
      <c r="F53" s="36" t="s">
        <v>18</v>
      </c>
      <c r="G53" s="36" t="s">
        <v>42</v>
      </c>
      <c r="H53" s="36" t="s">
        <v>3</v>
      </c>
      <c r="I53" s="36" t="s">
        <v>4</v>
      </c>
      <c r="J53" s="36" t="s">
        <v>83</v>
      </c>
      <c r="K53" s="139" t="s">
        <v>5</v>
      </c>
      <c r="L53" s="139" t="s">
        <v>6</v>
      </c>
      <c r="M53" s="140" t="s">
        <v>7</v>
      </c>
    </row>
    <row r="54" spans="2:13" ht="15.75">
      <c r="B54" s="86">
        <v>1</v>
      </c>
      <c r="C54" s="70" t="s">
        <v>11</v>
      </c>
      <c r="D54" s="102">
        <v>21</v>
      </c>
      <c r="E54" s="76">
        <v>8</v>
      </c>
      <c r="F54" s="81">
        <v>1</v>
      </c>
      <c r="G54" s="103">
        <v>20</v>
      </c>
      <c r="H54" s="104">
        <v>13</v>
      </c>
      <c r="I54" s="74">
        <v>3</v>
      </c>
      <c r="J54" s="105">
        <v>26</v>
      </c>
      <c r="K54" s="75">
        <v>28</v>
      </c>
      <c r="L54" s="75">
        <v>15</v>
      </c>
      <c r="M54" s="122">
        <f>SUM(D54:L54)</f>
        <v>135</v>
      </c>
    </row>
    <row r="55" spans="2:13" ht="15.75">
      <c r="B55" s="86">
        <v>2</v>
      </c>
      <c r="C55" s="70" t="s">
        <v>62</v>
      </c>
      <c r="D55" s="102">
        <v>18</v>
      </c>
      <c r="E55" s="26">
        <v>0.7</v>
      </c>
      <c r="F55" s="81">
        <v>2</v>
      </c>
      <c r="G55" s="103">
        <v>9.5</v>
      </c>
      <c r="H55" s="104">
        <v>11</v>
      </c>
      <c r="I55" s="74">
        <v>2</v>
      </c>
      <c r="J55" s="105">
        <v>24</v>
      </c>
      <c r="K55" s="75">
        <v>21</v>
      </c>
      <c r="L55" s="75">
        <v>15</v>
      </c>
      <c r="M55" s="122">
        <f aca="true" t="shared" si="4" ref="M55:M61">SUM(D55:L55)</f>
        <v>103.2</v>
      </c>
    </row>
    <row r="56" spans="2:13" ht="15.75">
      <c r="B56" s="86">
        <v>3</v>
      </c>
      <c r="C56" s="70" t="s">
        <v>36</v>
      </c>
      <c r="D56" s="102">
        <v>25</v>
      </c>
      <c r="E56" s="76">
        <v>13</v>
      </c>
      <c r="F56" s="81">
        <v>3</v>
      </c>
      <c r="G56" s="103">
        <v>10.5</v>
      </c>
      <c r="H56" s="104">
        <v>12</v>
      </c>
      <c r="I56" s="74">
        <v>2</v>
      </c>
      <c r="J56" s="105">
        <v>33</v>
      </c>
      <c r="K56" s="75">
        <v>29</v>
      </c>
      <c r="L56" s="75">
        <v>11</v>
      </c>
      <c r="M56" s="122">
        <f t="shared" si="4"/>
        <v>138.5</v>
      </c>
    </row>
    <row r="57" spans="2:13" ht="15.75">
      <c r="B57" s="86">
        <v>4</v>
      </c>
      <c r="C57" s="25" t="s">
        <v>63</v>
      </c>
      <c r="D57" s="102">
        <v>6</v>
      </c>
      <c r="E57" s="76">
        <v>4</v>
      </c>
      <c r="F57" s="81">
        <v>2</v>
      </c>
      <c r="G57" s="103">
        <v>6</v>
      </c>
      <c r="H57" s="104">
        <v>0.4</v>
      </c>
      <c r="I57" s="74">
        <v>2</v>
      </c>
      <c r="J57" s="105">
        <v>26</v>
      </c>
      <c r="K57" s="75">
        <v>15</v>
      </c>
      <c r="L57" s="75">
        <v>5</v>
      </c>
      <c r="M57" s="122">
        <f t="shared" si="4"/>
        <v>66.4</v>
      </c>
    </row>
    <row r="58" spans="2:13" ht="15.75">
      <c r="B58" s="86">
        <v>5</v>
      </c>
      <c r="C58" s="70" t="s">
        <v>64</v>
      </c>
      <c r="D58" s="102">
        <v>18</v>
      </c>
      <c r="E58" s="76">
        <v>5</v>
      </c>
      <c r="F58" s="81">
        <v>2</v>
      </c>
      <c r="G58" s="103">
        <v>9</v>
      </c>
      <c r="H58" s="104">
        <v>15</v>
      </c>
      <c r="I58" s="74">
        <v>3</v>
      </c>
      <c r="J58" s="105">
        <v>16</v>
      </c>
      <c r="K58" s="75">
        <v>24</v>
      </c>
      <c r="L58" s="75">
        <v>7</v>
      </c>
      <c r="M58" s="122">
        <f t="shared" si="4"/>
        <v>99</v>
      </c>
    </row>
    <row r="59" spans="2:13" ht="15.75">
      <c r="B59" s="86">
        <v>6</v>
      </c>
      <c r="C59" s="70" t="s">
        <v>12</v>
      </c>
      <c r="D59" s="102">
        <v>20</v>
      </c>
      <c r="E59" s="76">
        <v>6</v>
      </c>
      <c r="F59" s="81">
        <v>6</v>
      </c>
      <c r="G59" s="103">
        <v>11</v>
      </c>
      <c r="H59" s="104">
        <v>14</v>
      </c>
      <c r="I59" s="74">
        <v>2</v>
      </c>
      <c r="J59" s="105">
        <v>23</v>
      </c>
      <c r="K59" s="75">
        <v>17</v>
      </c>
      <c r="L59" s="75">
        <v>12</v>
      </c>
      <c r="M59" s="122">
        <f>SUM(D59:L59)</f>
        <v>111</v>
      </c>
    </row>
    <row r="60" spans="2:13" ht="15.75">
      <c r="B60" s="86">
        <v>7</v>
      </c>
      <c r="C60" s="70" t="s">
        <v>65</v>
      </c>
      <c r="D60" s="102">
        <v>23</v>
      </c>
      <c r="E60" s="76">
        <v>13</v>
      </c>
      <c r="F60" s="81">
        <v>21</v>
      </c>
      <c r="G60" s="103">
        <v>13</v>
      </c>
      <c r="H60" s="104">
        <v>15</v>
      </c>
      <c r="I60" s="74">
        <v>3</v>
      </c>
      <c r="J60" s="105">
        <v>18</v>
      </c>
      <c r="K60" s="75">
        <v>19</v>
      </c>
      <c r="L60" s="75">
        <v>9</v>
      </c>
      <c r="M60" s="122">
        <f t="shared" si="4"/>
        <v>134</v>
      </c>
    </row>
    <row r="61" spans="2:13" ht="15.75">
      <c r="B61" s="86">
        <v>8</v>
      </c>
      <c r="C61" s="70" t="s">
        <v>66</v>
      </c>
      <c r="D61" s="102">
        <v>4</v>
      </c>
      <c r="E61" s="26">
        <v>0.2</v>
      </c>
      <c r="F61" s="79">
        <v>13.8</v>
      </c>
      <c r="G61" s="103">
        <v>2.5</v>
      </c>
      <c r="H61" s="104">
        <v>0.4</v>
      </c>
      <c r="I61" s="74">
        <v>2</v>
      </c>
      <c r="J61" s="105">
        <v>24</v>
      </c>
      <c r="K61" s="75">
        <v>21</v>
      </c>
      <c r="L61" s="75">
        <v>15</v>
      </c>
      <c r="M61" s="122">
        <f t="shared" si="4"/>
        <v>82.9</v>
      </c>
    </row>
    <row r="62" spans="2:20" ht="25.5" customHeight="1" thickBot="1">
      <c r="B62" s="88">
        <v>9</v>
      </c>
      <c r="C62" s="97" t="s">
        <v>13</v>
      </c>
      <c r="D62" s="106">
        <v>9</v>
      </c>
      <c r="E62" s="91">
        <v>0.8</v>
      </c>
      <c r="F62" s="92">
        <v>22.8</v>
      </c>
      <c r="G62" s="107">
        <v>18</v>
      </c>
      <c r="H62" s="108">
        <v>0.5</v>
      </c>
      <c r="I62" s="98">
        <v>2</v>
      </c>
      <c r="J62" s="109">
        <v>28</v>
      </c>
      <c r="K62" s="95">
        <v>25</v>
      </c>
      <c r="L62" s="95">
        <v>16</v>
      </c>
      <c r="M62" s="122">
        <f>SUM(D62:L62)</f>
        <v>122.1</v>
      </c>
      <c r="T62" s="30"/>
    </row>
    <row r="63" spans="3:13" ht="32.25" customHeight="1">
      <c r="C63" s="46"/>
      <c r="K63" s="125"/>
      <c r="L63" s="125"/>
      <c r="M63" s="124"/>
    </row>
    <row r="64" spans="3:13" ht="15.75" customHeight="1" thickBot="1">
      <c r="C64" s="101" t="s">
        <v>88</v>
      </c>
      <c r="K64" s="125"/>
      <c r="L64" s="125"/>
      <c r="M64" s="124"/>
    </row>
    <row r="65" spans="2:13" ht="104.25" customHeight="1">
      <c r="B65" s="42" t="s">
        <v>0</v>
      </c>
      <c r="C65" s="43" t="s">
        <v>1</v>
      </c>
      <c r="D65" s="44" t="s">
        <v>2</v>
      </c>
      <c r="E65" s="44" t="s">
        <v>16</v>
      </c>
      <c r="F65" s="44" t="s">
        <v>18</v>
      </c>
      <c r="G65" s="44" t="s">
        <v>42</v>
      </c>
      <c r="H65" s="44" t="s">
        <v>3</v>
      </c>
      <c r="I65" s="44" t="s">
        <v>4</v>
      </c>
      <c r="J65" s="36" t="s">
        <v>83</v>
      </c>
      <c r="K65" s="45" t="s">
        <v>5</v>
      </c>
      <c r="L65" s="45" t="s">
        <v>6</v>
      </c>
      <c r="M65" s="141" t="s">
        <v>7</v>
      </c>
    </row>
    <row r="66" spans="2:13" ht="15.75">
      <c r="B66" s="69">
        <v>1</v>
      </c>
      <c r="C66" s="70" t="s">
        <v>67</v>
      </c>
      <c r="D66" s="71">
        <v>11</v>
      </c>
      <c r="E66" s="26">
        <v>0.9</v>
      </c>
      <c r="F66" s="72">
        <v>1</v>
      </c>
      <c r="G66" s="64">
        <v>28.5</v>
      </c>
      <c r="H66" s="73">
        <v>6</v>
      </c>
      <c r="I66" s="74">
        <v>3</v>
      </c>
      <c r="J66" s="8">
        <v>25</v>
      </c>
      <c r="K66" s="75">
        <v>15</v>
      </c>
      <c r="L66" s="75">
        <v>13</v>
      </c>
      <c r="M66" s="120">
        <f>SUM(D66:L66)</f>
        <v>103.4</v>
      </c>
    </row>
    <row r="67" spans="2:13" ht="15.75">
      <c r="B67" s="69">
        <v>2</v>
      </c>
      <c r="C67" s="70" t="s">
        <v>33</v>
      </c>
      <c r="D67" s="71">
        <v>17</v>
      </c>
      <c r="E67" s="76">
        <v>6</v>
      </c>
      <c r="F67" s="72">
        <v>2</v>
      </c>
      <c r="G67" s="64">
        <v>37</v>
      </c>
      <c r="H67" s="73">
        <v>2</v>
      </c>
      <c r="I67" s="74">
        <v>2</v>
      </c>
      <c r="J67" s="8">
        <v>27</v>
      </c>
      <c r="K67" s="75">
        <v>26</v>
      </c>
      <c r="L67" s="75">
        <v>12</v>
      </c>
      <c r="M67" s="120">
        <f>SUM(D67:L67)</f>
        <v>131</v>
      </c>
    </row>
    <row r="68" spans="2:13" ht="20.25" customHeight="1">
      <c r="B68" s="69">
        <v>3</v>
      </c>
      <c r="C68" s="70" t="s">
        <v>68</v>
      </c>
      <c r="D68" s="71">
        <v>18</v>
      </c>
      <c r="E68" s="76">
        <v>15</v>
      </c>
      <c r="F68" s="72">
        <v>16</v>
      </c>
      <c r="G68" s="64">
        <v>27.5</v>
      </c>
      <c r="H68" s="73">
        <v>1</v>
      </c>
      <c r="I68" s="74">
        <v>2</v>
      </c>
      <c r="J68" s="8">
        <v>29</v>
      </c>
      <c r="K68" s="75">
        <v>23</v>
      </c>
      <c r="L68" s="75">
        <v>10</v>
      </c>
      <c r="M68" s="120">
        <f aca="true" t="shared" si="5" ref="M68:M74">SUM(D68:L68)</f>
        <v>141.5</v>
      </c>
    </row>
    <row r="69" spans="2:13" ht="15.75">
      <c r="B69" s="69">
        <v>4</v>
      </c>
      <c r="C69" s="70" t="s">
        <v>69</v>
      </c>
      <c r="D69" s="71">
        <v>17</v>
      </c>
      <c r="E69" s="76">
        <v>5</v>
      </c>
      <c r="F69" s="72">
        <v>2</v>
      </c>
      <c r="G69" s="64">
        <v>19.5</v>
      </c>
      <c r="H69" s="77">
        <v>0.5</v>
      </c>
      <c r="I69" s="74">
        <v>2</v>
      </c>
      <c r="J69" s="8">
        <v>12</v>
      </c>
      <c r="K69" s="75">
        <v>17</v>
      </c>
      <c r="L69" s="75">
        <v>12</v>
      </c>
      <c r="M69" s="120">
        <f t="shared" si="5"/>
        <v>87</v>
      </c>
    </row>
    <row r="70" spans="2:13" ht="15.75">
      <c r="B70" s="69">
        <v>5</v>
      </c>
      <c r="C70" s="70" t="s">
        <v>70</v>
      </c>
      <c r="D70" s="71">
        <v>13</v>
      </c>
      <c r="E70" s="76">
        <v>7</v>
      </c>
      <c r="F70" s="72">
        <v>5</v>
      </c>
      <c r="G70" s="64">
        <v>26.5</v>
      </c>
      <c r="H70" s="73">
        <v>1</v>
      </c>
      <c r="I70" s="74">
        <v>3</v>
      </c>
      <c r="J70" s="8">
        <v>8.5</v>
      </c>
      <c r="K70" s="75">
        <v>16</v>
      </c>
      <c r="L70" s="75">
        <v>9</v>
      </c>
      <c r="M70" s="120">
        <f>SUM(D70:L70)</f>
        <v>89</v>
      </c>
    </row>
    <row r="71" spans="2:13" ht="15.75">
      <c r="B71" s="69">
        <v>6</v>
      </c>
      <c r="C71" s="70" t="s">
        <v>71</v>
      </c>
      <c r="D71" s="71">
        <v>13</v>
      </c>
      <c r="E71" s="76">
        <v>7</v>
      </c>
      <c r="F71" s="72">
        <v>1</v>
      </c>
      <c r="G71" s="64">
        <v>17</v>
      </c>
      <c r="H71" s="73">
        <v>7</v>
      </c>
      <c r="I71" s="74">
        <v>2</v>
      </c>
      <c r="J71" s="8">
        <v>12</v>
      </c>
      <c r="K71" s="75">
        <v>10</v>
      </c>
      <c r="L71" s="75">
        <v>11</v>
      </c>
      <c r="M71" s="120">
        <f t="shared" si="5"/>
        <v>80</v>
      </c>
    </row>
    <row r="72" spans="2:13" ht="15.75">
      <c r="B72" s="69">
        <v>7</v>
      </c>
      <c r="C72" s="70" t="s">
        <v>72</v>
      </c>
      <c r="D72" s="78">
        <v>10</v>
      </c>
      <c r="E72" s="26">
        <v>0.6</v>
      </c>
      <c r="F72" s="72">
        <v>1</v>
      </c>
      <c r="G72" s="64">
        <v>23</v>
      </c>
      <c r="H72" s="73">
        <v>0.3</v>
      </c>
      <c r="I72" s="74">
        <v>3</v>
      </c>
      <c r="J72" s="8">
        <v>15</v>
      </c>
      <c r="K72" s="75">
        <v>8</v>
      </c>
      <c r="L72" s="75">
        <v>12</v>
      </c>
      <c r="M72" s="120">
        <f t="shared" si="5"/>
        <v>72.9</v>
      </c>
    </row>
    <row r="73" spans="2:13" ht="15.75">
      <c r="B73" s="69">
        <v>8</v>
      </c>
      <c r="C73" s="70" t="s">
        <v>73</v>
      </c>
      <c r="D73" s="71">
        <v>8</v>
      </c>
      <c r="E73" s="76">
        <v>3</v>
      </c>
      <c r="F73" s="79">
        <v>12</v>
      </c>
      <c r="G73" s="64">
        <v>29.5</v>
      </c>
      <c r="H73" s="73">
        <v>0.5</v>
      </c>
      <c r="I73" s="74">
        <v>2</v>
      </c>
      <c r="J73" s="8">
        <v>25</v>
      </c>
      <c r="K73" s="75">
        <v>22</v>
      </c>
      <c r="L73" s="75">
        <v>17</v>
      </c>
      <c r="M73" s="120">
        <f t="shared" si="5"/>
        <v>119</v>
      </c>
    </row>
    <row r="74" spans="2:13" ht="13.5" customHeight="1">
      <c r="B74" s="69">
        <v>9</v>
      </c>
      <c r="C74" s="70" t="s">
        <v>74</v>
      </c>
      <c r="D74" s="71">
        <v>4</v>
      </c>
      <c r="E74" s="26">
        <v>0.3</v>
      </c>
      <c r="F74" s="79">
        <v>11.1</v>
      </c>
      <c r="G74" s="64">
        <v>16</v>
      </c>
      <c r="H74" s="73">
        <v>0.2</v>
      </c>
      <c r="I74" s="74">
        <v>2</v>
      </c>
      <c r="J74" s="8">
        <v>29</v>
      </c>
      <c r="K74" s="75">
        <v>19</v>
      </c>
      <c r="L74" s="75">
        <v>15</v>
      </c>
      <c r="M74" s="120">
        <f t="shared" si="5"/>
        <v>96.6</v>
      </c>
    </row>
    <row r="75" spans="11:13" ht="18.75" customHeight="1">
      <c r="K75" s="125"/>
      <c r="L75" s="125"/>
      <c r="M75" s="125"/>
    </row>
    <row r="76" spans="3:13" ht="13.5" thickBot="1">
      <c r="C76" s="101" t="s">
        <v>89</v>
      </c>
      <c r="K76" s="125"/>
      <c r="L76" s="125"/>
      <c r="M76" s="125"/>
    </row>
    <row r="77" spans="2:13" ht="105" customHeight="1">
      <c r="B77" s="42" t="s">
        <v>0</v>
      </c>
      <c r="C77" s="43" t="s">
        <v>1</v>
      </c>
      <c r="D77" s="44" t="s">
        <v>2</v>
      </c>
      <c r="E77" s="44" t="s">
        <v>16</v>
      </c>
      <c r="F77" s="44" t="s">
        <v>18</v>
      </c>
      <c r="G77" s="44" t="s">
        <v>42</v>
      </c>
      <c r="H77" s="44" t="s">
        <v>3</v>
      </c>
      <c r="I77" s="44" t="s">
        <v>4</v>
      </c>
      <c r="J77" s="36" t="s">
        <v>83</v>
      </c>
      <c r="K77" s="45" t="s">
        <v>5</v>
      </c>
      <c r="L77" s="45" t="s">
        <v>6</v>
      </c>
      <c r="M77" s="85" t="s">
        <v>7</v>
      </c>
    </row>
    <row r="78" spans="2:13" ht="15.75">
      <c r="B78" s="86">
        <v>1</v>
      </c>
      <c r="C78" s="27" t="s">
        <v>82</v>
      </c>
      <c r="D78" s="72">
        <v>17</v>
      </c>
      <c r="E78" s="26">
        <v>12</v>
      </c>
      <c r="F78" s="83">
        <v>12</v>
      </c>
      <c r="G78" s="79">
        <v>21.5</v>
      </c>
      <c r="H78" s="73">
        <v>16</v>
      </c>
      <c r="I78" s="84">
        <v>2</v>
      </c>
      <c r="J78" s="110">
        <v>23</v>
      </c>
      <c r="K78" s="75">
        <v>20</v>
      </c>
      <c r="L78" s="75">
        <v>13</v>
      </c>
      <c r="M78" s="87">
        <f>SUM(D78:L78)</f>
        <v>136.5</v>
      </c>
    </row>
    <row r="79" spans="2:13" ht="15.75">
      <c r="B79" s="86">
        <v>2</v>
      </c>
      <c r="C79" s="27" t="s">
        <v>75</v>
      </c>
      <c r="D79" s="72">
        <v>16</v>
      </c>
      <c r="E79" s="26">
        <v>7</v>
      </c>
      <c r="F79" s="83">
        <v>2</v>
      </c>
      <c r="G79" s="79">
        <v>14</v>
      </c>
      <c r="H79" s="73">
        <v>1</v>
      </c>
      <c r="I79" s="84">
        <v>3</v>
      </c>
      <c r="J79" s="110">
        <v>0</v>
      </c>
      <c r="K79" s="75">
        <v>10</v>
      </c>
      <c r="L79" s="75">
        <v>8</v>
      </c>
      <c r="M79" s="87">
        <f>SUM(D79:L79)</f>
        <v>61</v>
      </c>
    </row>
    <row r="80" spans="2:13" ht="15.75">
      <c r="B80" s="86">
        <v>3</v>
      </c>
      <c r="C80" s="27" t="s">
        <v>40</v>
      </c>
      <c r="D80" s="72">
        <v>18</v>
      </c>
      <c r="E80" s="26">
        <v>0.6</v>
      </c>
      <c r="F80" s="83">
        <v>2</v>
      </c>
      <c r="G80" s="79">
        <v>17</v>
      </c>
      <c r="H80" s="73">
        <v>13</v>
      </c>
      <c r="I80" s="84">
        <v>2</v>
      </c>
      <c r="J80" s="110">
        <v>1</v>
      </c>
      <c r="K80" s="75">
        <v>22</v>
      </c>
      <c r="L80" s="75">
        <v>6</v>
      </c>
      <c r="M80" s="87">
        <f aca="true" t="shared" si="6" ref="M80:M85">SUM(D80:L80)</f>
        <v>81.6</v>
      </c>
    </row>
    <row r="81" spans="2:13" ht="15.75">
      <c r="B81" s="86">
        <v>4</v>
      </c>
      <c r="C81" s="27" t="s">
        <v>76</v>
      </c>
      <c r="D81" s="72">
        <v>3</v>
      </c>
      <c r="E81" s="26">
        <v>0.6</v>
      </c>
      <c r="F81" s="83">
        <v>1</v>
      </c>
      <c r="G81" s="79">
        <v>17.5</v>
      </c>
      <c r="H81" s="73">
        <v>0.4</v>
      </c>
      <c r="I81" s="84">
        <v>2</v>
      </c>
      <c r="J81" s="110">
        <v>4</v>
      </c>
      <c r="K81" s="75">
        <v>13</v>
      </c>
      <c r="L81" s="75">
        <v>6</v>
      </c>
      <c r="M81" s="87">
        <f t="shared" si="6"/>
        <v>47.5</v>
      </c>
    </row>
    <row r="82" spans="2:13" ht="15.75">
      <c r="B82" s="86">
        <v>5</v>
      </c>
      <c r="C82" s="27" t="s">
        <v>77</v>
      </c>
      <c r="D82" s="72">
        <v>10</v>
      </c>
      <c r="E82" s="26">
        <v>3</v>
      </c>
      <c r="F82" s="83">
        <v>3</v>
      </c>
      <c r="G82" s="79">
        <v>14</v>
      </c>
      <c r="H82" s="73">
        <v>0.5</v>
      </c>
      <c r="I82" s="84">
        <v>2</v>
      </c>
      <c r="J82" s="110">
        <v>2</v>
      </c>
      <c r="K82" s="75">
        <v>18</v>
      </c>
      <c r="L82" s="75">
        <v>8</v>
      </c>
      <c r="M82" s="87">
        <f t="shared" si="6"/>
        <v>60.5</v>
      </c>
    </row>
    <row r="83" spans="2:13" ht="15.75">
      <c r="B83" s="86">
        <v>6</v>
      </c>
      <c r="C83" s="27" t="s">
        <v>78</v>
      </c>
      <c r="D83" s="72">
        <v>13</v>
      </c>
      <c r="E83" s="26">
        <v>2</v>
      </c>
      <c r="F83" s="83">
        <v>7</v>
      </c>
      <c r="G83" s="79">
        <v>2.5</v>
      </c>
      <c r="H83" s="73">
        <v>0.4</v>
      </c>
      <c r="I83" s="84">
        <v>3</v>
      </c>
      <c r="J83" s="110">
        <v>3</v>
      </c>
      <c r="K83" s="75">
        <v>16</v>
      </c>
      <c r="L83" s="75">
        <v>8</v>
      </c>
      <c r="M83" s="87">
        <f t="shared" si="6"/>
        <v>54.9</v>
      </c>
    </row>
    <row r="84" spans="2:13" ht="15.75">
      <c r="B84" s="86">
        <v>7</v>
      </c>
      <c r="C84" s="27" t="s">
        <v>79</v>
      </c>
      <c r="D84" s="72">
        <v>16</v>
      </c>
      <c r="E84" s="26">
        <v>7</v>
      </c>
      <c r="F84" s="83">
        <v>2</v>
      </c>
      <c r="G84" s="79">
        <v>10</v>
      </c>
      <c r="H84" s="73">
        <v>3</v>
      </c>
      <c r="I84" s="84">
        <v>2</v>
      </c>
      <c r="J84" s="110">
        <v>17</v>
      </c>
      <c r="K84" s="75">
        <v>22</v>
      </c>
      <c r="L84" s="75">
        <v>5</v>
      </c>
      <c r="M84" s="87">
        <f t="shared" si="6"/>
        <v>84</v>
      </c>
    </row>
    <row r="85" spans="2:13" ht="15.75">
      <c r="B85" s="86">
        <v>8</v>
      </c>
      <c r="C85" s="27" t="s">
        <v>41</v>
      </c>
      <c r="D85" s="72">
        <v>7</v>
      </c>
      <c r="E85" s="26">
        <v>0.5</v>
      </c>
      <c r="F85" s="79">
        <v>13.5</v>
      </c>
      <c r="G85" s="79">
        <v>14</v>
      </c>
      <c r="H85" s="73">
        <v>0.3</v>
      </c>
      <c r="I85" s="84">
        <v>2</v>
      </c>
      <c r="J85" s="110">
        <v>19</v>
      </c>
      <c r="K85" s="75">
        <v>20</v>
      </c>
      <c r="L85" s="75">
        <v>8</v>
      </c>
      <c r="M85" s="87">
        <f t="shared" si="6"/>
        <v>84.3</v>
      </c>
    </row>
    <row r="86" spans="2:13" ht="16.5" thickBot="1">
      <c r="B86" s="88">
        <v>9</v>
      </c>
      <c r="C86" s="89" t="s">
        <v>80</v>
      </c>
      <c r="D86" s="90">
        <v>4</v>
      </c>
      <c r="E86" s="91">
        <v>0.5</v>
      </c>
      <c r="F86" s="92">
        <v>11.1</v>
      </c>
      <c r="G86" s="92">
        <v>19.5</v>
      </c>
      <c r="H86" s="93">
        <v>0.4</v>
      </c>
      <c r="I86" s="94">
        <v>2</v>
      </c>
      <c r="J86" s="111">
        <v>14</v>
      </c>
      <c r="K86" s="95">
        <v>19</v>
      </c>
      <c r="L86" s="95">
        <v>5</v>
      </c>
      <c r="M86" s="96">
        <f>SUM(D86:L86)</f>
        <v>75.5</v>
      </c>
    </row>
    <row r="87" spans="11:13" ht="14.25" customHeight="1">
      <c r="K87" s="125"/>
      <c r="L87" s="125"/>
      <c r="M87" s="125"/>
    </row>
    <row r="88" spans="2:13" ht="12.75">
      <c r="B88" s="126"/>
      <c r="C88" s="126"/>
      <c r="D88" s="126"/>
      <c r="E88" s="126"/>
      <c r="F88" s="126"/>
      <c r="G88" s="126"/>
      <c r="H88" s="126"/>
      <c r="I88" s="126"/>
      <c r="J88" s="126"/>
      <c r="K88" s="127"/>
      <c r="L88" s="127"/>
      <c r="M88" s="127"/>
    </row>
    <row r="89" spans="2:13" ht="12.75" customHeight="1">
      <c r="B89" s="5"/>
      <c r="C89" s="5"/>
      <c r="D89" s="31"/>
      <c r="E89" s="31"/>
      <c r="F89" s="31"/>
      <c r="G89" s="31"/>
      <c r="H89" s="31"/>
      <c r="I89" s="31"/>
      <c r="J89" s="31"/>
      <c r="K89" s="32"/>
      <c r="L89" s="32"/>
      <c r="M89" s="32"/>
    </row>
    <row r="90" spans="11:13" ht="12.75">
      <c r="K90" s="32"/>
      <c r="L90" s="32"/>
      <c r="M90" s="32"/>
    </row>
    <row r="91" spans="11:13" ht="13.5" customHeight="1">
      <c r="K91" s="32"/>
      <c r="L91" s="32"/>
      <c r="M91" s="32"/>
    </row>
    <row r="92" spans="2:13" ht="12.75">
      <c r="B92" s="225" t="s">
        <v>22</v>
      </c>
      <c r="C92" s="224"/>
      <c r="J92" s="9" t="s">
        <v>23</v>
      </c>
      <c r="K92" s="29"/>
      <c r="L92" s="29"/>
      <c r="M92" s="30"/>
    </row>
    <row r="93" spans="11:13" ht="12.75">
      <c r="K93" s="29"/>
      <c r="L93" s="29"/>
      <c r="M93" s="30"/>
    </row>
    <row r="94" spans="2:13" ht="12.75">
      <c r="B94" s="123" t="s">
        <v>24</v>
      </c>
      <c r="J94" s="123" t="s">
        <v>25</v>
      </c>
      <c r="K94" s="29"/>
      <c r="L94" s="29"/>
      <c r="M94" s="30"/>
    </row>
    <row r="95" spans="11:13" ht="12.75">
      <c r="K95" s="29"/>
      <c r="L95" s="29"/>
      <c r="M95" s="30"/>
    </row>
    <row r="96" spans="2:13" ht="15">
      <c r="B96" s="5"/>
      <c r="C96" s="28"/>
      <c r="D96" s="6"/>
      <c r="E96" s="6"/>
      <c r="F96" s="6"/>
      <c r="G96" s="6"/>
      <c r="H96" s="6"/>
      <c r="I96" s="6"/>
      <c r="J96" s="6"/>
      <c r="K96" s="29"/>
      <c r="L96" s="29"/>
      <c r="M96" s="30"/>
    </row>
    <row r="97" spans="2:13" ht="15">
      <c r="B97" s="5"/>
      <c r="C97" s="28"/>
      <c r="D97" s="6"/>
      <c r="E97" s="6"/>
      <c r="F97" s="6"/>
      <c r="G97" s="6"/>
      <c r="H97" s="6"/>
      <c r="I97" s="6"/>
      <c r="J97" s="6"/>
      <c r="K97" s="29"/>
      <c r="L97" s="29"/>
      <c r="M97" s="30"/>
    </row>
    <row r="98" spans="2:13" ht="15">
      <c r="B98" s="5"/>
      <c r="C98" s="28"/>
      <c r="D98" s="6"/>
      <c r="E98" s="6"/>
      <c r="F98" s="6"/>
      <c r="G98" s="6"/>
      <c r="H98" s="6"/>
      <c r="I98" s="6"/>
      <c r="J98" s="6"/>
      <c r="K98" s="29"/>
      <c r="L98" s="29"/>
      <c r="M98" s="30"/>
    </row>
    <row r="99" spans="2:13" ht="15">
      <c r="B99" s="5"/>
      <c r="C99" s="28"/>
      <c r="D99" s="6"/>
      <c r="E99" s="6"/>
      <c r="F99" s="6"/>
      <c r="G99" s="6"/>
      <c r="H99" s="6"/>
      <c r="I99" s="6"/>
      <c r="J99" s="6"/>
      <c r="K99" s="29"/>
      <c r="L99" s="29"/>
      <c r="M99" s="30"/>
    </row>
    <row r="100" spans="2:13" ht="16.5" customHeight="1">
      <c r="B100" s="5"/>
      <c r="C100" s="28"/>
      <c r="D100" s="6"/>
      <c r="E100" s="6"/>
      <c r="F100" s="6"/>
      <c r="G100" s="6"/>
      <c r="H100" s="6"/>
      <c r="I100" s="6"/>
      <c r="J100" s="6"/>
      <c r="K100" s="29"/>
      <c r="L100" s="29"/>
      <c r="M100" s="30"/>
    </row>
    <row r="101" spans="2:13" ht="15.75" customHeight="1">
      <c r="B101" s="126"/>
      <c r="C101" s="33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</row>
    <row r="102" spans="2:13" ht="17.25" customHeight="1">
      <c r="B102" s="5"/>
      <c r="C102" s="5"/>
      <c r="D102" s="31"/>
      <c r="E102" s="31"/>
      <c r="F102" s="31"/>
      <c r="G102" s="31"/>
      <c r="H102" s="31"/>
      <c r="I102" s="31"/>
      <c r="J102" s="31"/>
      <c r="K102" s="32"/>
      <c r="L102" s="32"/>
      <c r="M102" s="32"/>
    </row>
    <row r="103" spans="2:13" ht="15" customHeight="1">
      <c r="B103" s="5"/>
      <c r="C103" s="5"/>
      <c r="D103" s="31"/>
      <c r="E103" s="31"/>
      <c r="F103" s="31"/>
      <c r="G103" s="31"/>
      <c r="H103" s="31"/>
      <c r="I103" s="31"/>
      <c r="J103" s="31"/>
      <c r="K103" s="32"/>
      <c r="L103" s="32"/>
      <c r="M103" s="32"/>
    </row>
    <row r="104" spans="2:13" ht="12.75">
      <c r="B104" s="5"/>
      <c r="C104" s="5"/>
      <c r="D104" s="31"/>
      <c r="E104" s="31"/>
      <c r="F104" s="31"/>
      <c r="G104" s="31"/>
      <c r="H104" s="31"/>
      <c r="I104" s="31"/>
      <c r="J104" s="31"/>
      <c r="K104" s="32"/>
      <c r="L104" s="32"/>
      <c r="M104" s="32"/>
    </row>
    <row r="105" spans="2:13" ht="15" customHeight="1">
      <c r="B105" s="5"/>
      <c r="C105" s="28"/>
      <c r="D105" s="6"/>
      <c r="E105" s="6"/>
      <c r="F105" s="6"/>
      <c r="G105" s="6"/>
      <c r="H105" s="6"/>
      <c r="I105" s="6"/>
      <c r="J105" s="6"/>
      <c r="K105" s="29"/>
      <c r="L105" s="29"/>
      <c r="M105" s="30"/>
    </row>
    <row r="106" ht="12.75" customHeight="1"/>
    <row r="107" ht="10.5" customHeight="1"/>
    <row r="109" ht="12.75" customHeight="1"/>
    <row r="115" ht="24.75" customHeight="1"/>
    <row r="116" ht="18" customHeight="1"/>
    <row r="117" ht="12.75" customHeight="1"/>
    <row r="118" ht="80.25" customHeight="1"/>
    <row r="119" ht="31.5" customHeight="1"/>
    <row r="128" ht="38.25" customHeight="1"/>
    <row r="129" ht="79.5" customHeight="1"/>
    <row r="130" ht="30.75" customHeight="1"/>
    <row r="131" ht="21" customHeight="1"/>
    <row r="132" ht="42" customHeight="1"/>
    <row r="133" ht="40.5" customHeight="1"/>
  </sheetData>
  <sheetProtection/>
  <mergeCells count="2">
    <mergeCell ref="L2:N2"/>
    <mergeCell ref="B92:C92"/>
  </mergeCells>
  <printOptions/>
  <pageMargins left="0.4330708661417323" right="0.43307086614173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05"/>
  <sheetViews>
    <sheetView tabSelected="1" zoomScalePageLayoutView="0" workbookViewId="0" topLeftCell="A79">
      <selection activeCell="D26" sqref="D26:M26"/>
    </sheetView>
  </sheetViews>
  <sheetFormatPr defaultColWidth="9.00390625" defaultRowHeight="12.75"/>
  <cols>
    <col min="1" max="1" width="3.875" style="123" customWidth="1"/>
    <col min="2" max="2" width="6.25390625" style="123" customWidth="1"/>
    <col min="3" max="3" width="23.75390625" style="123" customWidth="1"/>
    <col min="4" max="4" width="8.75390625" style="123" customWidth="1"/>
    <col min="5" max="5" width="6.875" style="123" customWidth="1"/>
    <col min="6" max="6" width="8.625" style="123" customWidth="1"/>
    <col min="7" max="7" width="7.75390625" style="123" customWidth="1"/>
    <col min="8" max="8" width="7.625" style="123" customWidth="1"/>
    <col min="9" max="9" width="6.25390625" style="123" customWidth="1"/>
    <col min="10" max="10" width="8.75390625" style="123" customWidth="1"/>
    <col min="11" max="12" width="7.875" style="123" customWidth="1"/>
    <col min="13" max="13" width="7.375" style="123" customWidth="1"/>
    <col min="14" max="14" width="10.375" style="123" customWidth="1"/>
    <col min="15" max="15" width="10.00390625" style="123" customWidth="1"/>
    <col min="16" max="16384" width="9.125" style="123" customWidth="1"/>
  </cols>
  <sheetData>
    <row r="1" ht="12.75">
      <c r="H1" s="1" t="s">
        <v>20</v>
      </c>
    </row>
    <row r="2" spans="3:15" ht="12.75">
      <c r="C2" s="123" t="s">
        <v>92</v>
      </c>
      <c r="M2" s="224" t="s">
        <v>21</v>
      </c>
      <c r="N2" s="224"/>
      <c r="O2" s="224"/>
    </row>
    <row r="3" ht="12" customHeight="1"/>
    <row r="4" ht="20.25" customHeight="1" thickBot="1">
      <c r="C4" s="101" t="s">
        <v>84</v>
      </c>
    </row>
    <row r="5" spans="2:15" ht="135" customHeight="1" thickBot="1">
      <c r="B5" s="42" t="s">
        <v>0</v>
      </c>
      <c r="C5" s="144" t="s">
        <v>1</v>
      </c>
      <c r="D5" s="145" t="s">
        <v>2</v>
      </c>
      <c r="E5" s="146" t="s">
        <v>15</v>
      </c>
      <c r="F5" s="146" t="s">
        <v>18</v>
      </c>
      <c r="G5" s="146" t="s">
        <v>42</v>
      </c>
      <c r="H5" s="146" t="s">
        <v>3</v>
      </c>
      <c r="I5" s="146" t="s">
        <v>4</v>
      </c>
      <c r="J5" s="146" t="s">
        <v>83</v>
      </c>
      <c r="K5" s="146" t="s">
        <v>5</v>
      </c>
      <c r="L5" s="146" t="s">
        <v>137</v>
      </c>
      <c r="M5" s="146" t="s">
        <v>6</v>
      </c>
      <c r="N5" s="147" t="s">
        <v>7</v>
      </c>
      <c r="O5" s="148" t="s">
        <v>91</v>
      </c>
    </row>
    <row r="6" spans="2:15" ht="18" customHeight="1" thickBot="1">
      <c r="B6" s="128">
        <v>1</v>
      </c>
      <c r="C6" s="177" t="s">
        <v>67</v>
      </c>
      <c r="D6" s="34">
        <v>20</v>
      </c>
      <c r="E6" s="34">
        <v>4</v>
      </c>
      <c r="F6" s="47">
        <v>5.5</v>
      </c>
      <c r="G6" s="47">
        <v>25</v>
      </c>
      <c r="H6" s="201">
        <v>10</v>
      </c>
      <c r="I6" s="212">
        <v>3</v>
      </c>
      <c r="J6" s="34">
        <v>18</v>
      </c>
      <c r="K6" s="47">
        <v>23</v>
      </c>
      <c r="L6" s="217">
        <v>12</v>
      </c>
      <c r="M6" s="47">
        <v>15</v>
      </c>
      <c r="N6" s="149">
        <f>SUM(D6:M6)</f>
        <v>135.5</v>
      </c>
      <c r="O6" s="150">
        <v>18</v>
      </c>
    </row>
    <row r="7" spans="2:24" ht="16.5" thickBot="1">
      <c r="B7" s="151">
        <v>2</v>
      </c>
      <c r="C7" s="178" t="s">
        <v>33</v>
      </c>
      <c r="D7" s="35">
        <v>18</v>
      </c>
      <c r="E7" s="35">
        <v>5</v>
      </c>
      <c r="F7" s="48">
        <v>6</v>
      </c>
      <c r="G7" s="47">
        <v>29</v>
      </c>
      <c r="H7" s="202">
        <v>19</v>
      </c>
      <c r="I7" s="212">
        <v>3</v>
      </c>
      <c r="J7" s="35">
        <v>23</v>
      </c>
      <c r="K7" s="48">
        <v>27</v>
      </c>
      <c r="L7" s="218">
        <v>5.4</v>
      </c>
      <c r="M7" s="48">
        <v>21</v>
      </c>
      <c r="N7" s="152">
        <f>SUM(D7:M7)</f>
        <v>156.4</v>
      </c>
      <c r="O7" s="153">
        <v>10</v>
      </c>
      <c r="X7" s="2"/>
    </row>
    <row r="8" spans="2:15" ht="16.5" thickBot="1">
      <c r="B8" s="151">
        <v>3</v>
      </c>
      <c r="C8" s="178" t="s">
        <v>68</v>
      </c>
      <c r="D8" s="35">
        <v>0.0023</v>
      </c>
      <c r="E8" s="35">
        <v>14</v>
      </c>
      <c r="F8" s="48">
        <v>13.5</v>
      </c>
      <c r="G8" s="198">
        <v>21.5</v>
      </c>
      <c r="H8" s="202">
        <v>10</v>
      </c>
      <c r="I8" s="212">
        <v>3</v>
      </c>
      <c r="J8" s="35">
        <v>21</v>
      </c>
      <c r="K8" s="48">
        <v>22</v>
      </c>
      <c r="L8" s="218">
        <v>7.5</v>
      </c>
      <c r="M8" s="48">
        <v>21</v>
      </c>
      <c r="N8" s="152">
        <v>156.5</v>
      </c>
      <c r="O8" s="153">
        <v>9</v>
      </c>
    </row>
    <row r="9" spans="2:15" ht="16.5" thickBot="1">
      <c r="B9" s="151">
        <v>4</v>
      </c>
      <c r="C9" s="178" t="s">
        <v>93</v>
      </c>
      <c r="D9" s="35">
        <v>22</v>
      </c>
      <c r="E9" s="35">
        <v>2</v>
      </c>
      <c r="F9" s="48">
        <v>5.5</v>
      </c>
      <c r="G9" s="198">
        <v>23.5</v>
      </c>
      <c r="H9" s="202">
        <v>10</v>
      </c>
      <c r="I9" s="212">
        <v>3</v>
      </c>
      <c r="J9" s="35">
        <v>15</v>
      </c>
      <c r="K9" s="48">
        <v>11</v>
      </c>
      <c r="L9" s="218">
        <v>3</v>
      </c>
      <c r="M9" s="48">
        <v>21</v>
      </c>
      <c r="N9" s="152">
        <f>SUM(D9:M9)</f>
        <v>116</v>
      </c>
      <c r="O9" s="153">
        <v>26</v>
      </c>
    </row>
    <row r="10" spans="2:15" ht="16.5" thickBot="1">
      <c r="B10" s="151">
        <v>5</v>
      </c>
      <c r="C10" s="178" t="s">
        <v>70</v>
      </c>
      <c r="D10" s="35">
        <v>17</v>
      </c>
      <c r="E10" s="35">
        <v>9</v>
      </c>
      <c r="F10" s="48">
        <v>13</v>
      </c>
      <c r="G10" s="198">
        <v>25.5</v>
      </c>
      <c r="H10" s="202">
        <v>13</v>
      </c>
      <c r="I10" s="212">
        <v>0</v>
      </c>
      <c r="J10" s="35">
        <v>18</v>
      </c>
      <c r="K10" s="48">
        <v>17</v>
      </c>
      <c r="L10" s="218">
        <v>3.3</v>
      </c>
      <c r="M10" s="48">
        <v>17</v>
      </c>
      <c r="N10" s="152">
        <v>132.8</v>
      </c>
      <c r="O10" s="153">
        <v>19</v>
      </c>
    </row>
    <row r="11" spans="2:15" ht="16.5" thickBot="1">
      <c r="B11" s="151">
        <v>6</v>
      </c>
      <c r="C11" s="178" t="s">
        <v>94</v>
      </c>
      <c r="D11" s="35">
        <v>19</v>
      </c>
      <c r="E11" s="35">
        <v>6</v>
      </c>
      <c r="F11" s="48">
        <v>9</v>
      </c>
      <c r="G11" s="198">
        <v>16.5</v>
      </c>
      <c r="H11" s="203">
        <v>0.5</v>
      </c>
      <c r="I11" s="212">
        <v>5</v>
      </c>
      <c r="J11" s="35">
        <v>9</v>
      </c>
      <c r="K11" s="48">
        <v>1</v>
      </c>
      <c r="L11" s="218">
        <v>6.3</v>
      </c>
      <c r="M11" s="48">
        <v>21</v>
      </c>
      <c r="N11" s="152">
        <f>SUM(D11:M11)</f>
        <v>93.3</v>
      </c>
      <c r="O11" s="153">
        <v>35</v>
      </c>
    </row>
    <row r="12" spans="2:15" ht="16.5" thickBot="1">
      <c r="B12" s="151">
        <v>7</v>
      </c>
      <c r="C12" s="178" t="s">
        <v>95</v>
      </c>
      <c r="D12" s="35">
        <v>26</v>
      </c>
      <c r="E12" s="35">
        <v>13</v>
      </c>
      <c r="F12" s="48">
        <v>8</v>
      </c>
      <c r="G12" s="47">
        <v>16</v>
      </c>
      <c r="H12" s="202">
        <v>24</v>
      </c>
      <c r="I12" s="212">
        <v>0</v>
      </c>
      <c r="J12" s="35">
        <v>13</v>
      </c>
      <c r="K12" s="48">
        <v>21</v>
      </c>
      <c r="L12" s="218">
        <v>7.2</v>
      </c>
      <c r="M12" s="48">
        <v>20</v>
      </c>
      <c r="N12" s="152">
        <f>SUM(D12:M12)</f>
        <v>148.2</v>
      </c>
      <c r="O12" s="153">
        <v>13</v>
      </c>
    </row>
    <row r="13" spans="2:15" ht="16.5" thickBot="1">
      <c r="B13" s="151">
        <v>8</v>
      </c>
      <c r="C13" s="178" t="s">
        <v>73</v>
      </c>
      <c r="D13" s="35">
        <v>17</v>
      </c>
      <c r="E13" s="35">
        <v>5</v>
      </c>
      <c r="F13" s="197">
        <v>18.3</v>
      </c>
      <c r="G13" s="47">
        <v>22</v>
      </c>
      <c r="H13" s="202">
        <v>5</v>
      </c>
      <c r="I13" s="212">
        <v>4</v>
      </c>
      <c r="J13" s="35">
        <v>29</v>
      </c>
      <c r="K13" s="48">
        <v>27</v>
      </c>
      <c r="L13" s="218">
        <v>9.9</v>
      </c>
      <c r="M13" s="48">
        <v>22</v>
      </c>
      <c r="N13" s="152">
        <f>SUM(D13:M13)</f>
        <v>159.2</v>
      </c>
      <c r="O13" s="153">
        <v>1</v>
      </c>
    </row>
    <row r="14" spans="2:15" ht="16.5" thickBot="1">
      <c r="B14" s="154">
        <v>9</v>
      </c>
      <c r="C14" s="178" t="s">
        <v>74</v>
      </c>
      <c r="D14" s="35">
        <v>11</v>
      </c>
      <c r="E14" s="35">
        <v>0.1</v>
      </c>
      <c r="F14" s="197">
        <v>14.7</v>
      </c>
      <c r="G14" s="47">
        <v>27</v>
      </c>
      <c r="H14" s="202">
        <v>3</v>
      </c>
      <c r="I14" s="222">
        <v>0</v>
      </c>
      <c r="J14" s="35">
        <v>24</v>
      </c>
      <c r="K14" s="48">
        <v>31</v>
      </c>
      <c r="L14" s="218">
        <v>9.9</v>
      </c>
      <c r="M14" s="48">
        <v>21</v>
      </c>
      <c r="N14" s="223">
        <f>SUM(D14:M14)</f>
        <v>141.7</v>
      </c>
      <c r="O14" s="156">
        <v>2</v>
      </c>
    </row>
    <row r="15" spans="2:15" ht="13.5" customHeight="1">
      <c r="B15" s="157"/>
      <c r="C15" s="5"/>
      <c r="D15" s="6"/>
      <c r="E15" s="6"/>
      <c r="F15" s="6"/>
      <c r="G15" s="6"/>
      <c r="H15" s="6"/>
      <c r="I15" s="6"/>
      <c r="J15" s="6"/>
      <c r="K15" s="6"/>
      <c r="L15" s="6"/>
      <c r="M15" s="7"/>
      <c r="N15" s="158"/>
      <c r="O15" s="159"/>
    </row>
    <row r="16" spans="2:15" ht="18.75" customHeight="1" thickBot="1">
      <c r="B16" s="157"/>
      <c r="C16" s="99" t="s">
        <v>85</v>
      </c>
      <c r="D16" s="6"/>
      <c r="E16" s="6"/>
      <c r="F16" s="6"/>
      <c r="G16" s="6"/>
      <c r="H16" s="6"/>
      <c r="I16" s="6"/>
      <c r="J16" s="6"/>
      <c r="K16" s="6"/>
      <c r="L16" s="6"/>
      <c r="M16" s="7"/>
      <c r="N16" s="158"/>
      <c r="O16" s="159"/>
    </row>
    <row r="17" spans="2:15" ht="100.5" customHeight="1" thickBot="1">
      <c r="B17" s="160" t="s">
        <v>0</v>
      </c>
      <c r="C17" s="160" t="s">
        <v>1</v>
      </c>
      <c r="D17" s="161" t="s">
        <v>2</v>
      </c>
      <c r="E17" s="146" t="s">
        <v>16</v>
      </c>
      <c r="F17" s="146" t="s">
        <v>19</v>
      </c>
      <c r="G17" s="146" t="s">
        <v>42</v>
      </c>
      <c r="H17" s="146" t="s">
        <v>3</v>
      </c>
      <c r="I17" s="146" t="s">
        <v>4</v>
      </c>
      <c r="J17" s="146" t="s">
        <v>83</v>
      </c>
      <c r="K17" s="146" t="s">
        <v>5</v>
      </c>
      <c r="L17" s="146" t="s">
        <v>137</v>
      </c>
      <c r="M17" s="146" t="s">
        <v>6</v>
      </c>
      <c r="N17" s="147" t="s">
        <v>7</v>
      </c>
      <c r="O17" s="148" t="s">
        <v>91</v>
      </c>
    </row>
    <row r="18" spans="2:15" ht="16.5" thickBot="1">
      <c r="B18" s="162">
        <v>1</v>
      </c>
      <c r="C18" s="179" t="s">
        <v>26</v>
      </c>
      <c r="D18" s="190">
        <v>25</v>
      </c>
      <c r="E18" s="34">
        <v>16</v>
      </c>
      <c r="F18" s="195">
        <v>8.5</v>
      </c>
      <c r="G18" s="199">
        <v>16.5</v>
      </c>
      <c r="H18" s="200">
        <v>36</v>
      </c>
      <c r="I18" s="212">
        <v>5</v>
      </c>
      <c r="J18" s="190">
        <v>29</v>
      </c>
      <c r="K18" s="34">
        <v>16</v>
      </c>
      <c r="L18" s="219">
        <v>11.1</v>
      </c>
      <c r="M18" s="34">
        <v>19</v>
      </c>
      <c r="N18" s="149">
        <f aca="true" t="shared" si="0" ref="N18:N26">SUM(D18:M18)</f>
        <v>182.1</v>
      </c>
      <c r="O18" s="150">
        <v>4</v>
      </c>
    </row>
    <row r="19" spans="2:15" ht="16.5" thickBot="1">
      <c r="B19" s="151">
        <v>2</v>
      </c>
      <c r="C19" s="178" t="s">
        <v>46</v>
      </c>
      <c r="D19" s="39">
        <v>31</v>
      </c>
      <c r="E19" s="35">
        <v>24</v>
      </c>
      <c r="F19" s="48">
        <v>9</v>
      </c>
      <c r="G19" s="195">
        <v>11</v>
      </c>
      <c r="H19" s="38">
        <v>30</v>
      </c>
      <c r="I19" s="212">
        <v>5</v>
      </c>
      <c r="J19" s="39">
        <v>25</v>
      </c>
      <c r="K19" s="35">
        <v>22</v>
      </c>
      <c r="L19" s="220">
        <v>11.7</v>
      </c>
      <c r="M19" s="35">
        <v>16</v>
      </c>
      <c r="N19" s="152">
        <f t="shared" si="0"/>
        <v>184.7</v>
      </c>
      <c r="O19" s="153">
        <v>2</v>
      </c>
    </row>
    <row r="20" spans="2:15" ht="16.5" thickBot="1">
      <c r="B20" s="151">
        <v>3</v>
      </c>
      <c r="C20" s="178" t="s">
        <v>47</v>
      </c>
      <c r="D20" s="39">
        <v>28</v>
      </c>
      <c r="E20" s="35">
        <v>17</v>
      </c>
      <c r="F20" s="48">
        <v>13.5</v>
      </c>
      <c r="G20" s="195">
        <v>6</v>
      </c>
      <c r="H20" s="38">
        <v>18</v>
      </c>
      <c r="I20" s="212">
        <v>4</v>
      </c>
      <c r="J20" s="39">
        <v>23</v>
      </c>
      <c r="K20" s="35">
        <v>26</v>
      </c>
      <c r="L20" s="220">
        <v>11.4</v>
      </c>
      <c r="M20" s="35">
        <v>18</v>
      </c>
      <c r="N20" s="152">
        <f t="shared" si="0"/>
        <v>164.9</v>
      </c>
      <c r="O20" s="153">
        <v>7</v>
      </c>
    </row>
    <row r="21" spans="2:15" ht="16.5" thickBot="1">
      <c r="B21" s="151">
        <v>4</v>
      </c>
      <c r="C21" s="178" t="s">
        <v>96</v>
      </c>
      <c r="D21" s="39">
        <v>27</v>
      </c>
      <c r="E21" s="35">
        <v>19</v>
      </c>
      <c r="F21" s="48">
        <v>11</v>
      </c>
      <c r="G21" s="199">
        <v>4.5</v>
      </c>
      <c r="H21" s="38">
        <v>15</v>
      </c>
      <c r="I21" s="212">
        <v>3</v>
      </c>
      <c r="J21" s="39">
        <v>21</v>
      </c>
      <c r="K21" s="35">
        <v>18</v>
      </c>
      <c r="L21" s="220">
        <v>11.4</v>
      </c>
      <c r="M21" s="35">
        <v>20</v>
      </c>
      <c r="N21" s="152">
        <f t="shared" si="0"/>
        <v>149.9</v>
      </c>
      <c r="O21" s="153">
        <v>12</v>
      </c>
    </row>
    <row r="22" spans="2:15" ht="19.5" customHeight="1" thickBot="1">
      <c r="B22" s="151">
        <v>5</v>
      </c>
      <c r="C22" s="178" t="s">
        <v>97</v>
      </c>
      <c r="D22" s="39">
        <v>27</v>
      </c>
      <c r="E22" s="35">
        <v>19</v>
      </c>
      <c r="F22" s="48">
        <v>6.5</v>
      </c>
      <c r="G22" s="195">
        <v>8</v>
      </c>
      <c r="H22" s="38">
        <v>18</v>
      </c>
      <c r="I22" s="212">
        <v>3</v>
      </c>
      <c r="J22" s="39">
        <v>15</v>
      </c>
      <c r="K22" s="35">
        <v>10</v>
      </c>
      <c r="L22" s="220">
        <v>10.8</v>
      </c>
      <c r="M22" s="35">
        <v>19</v>
      </c>
      <c r="N22" s="152">
        <f t="shared" si="0"/>
        <v>136.3</v>
      </c>
      <c r="O22" s="153">
        <v>17</v>
      </c>
    </row>
    <row r="23" spans="2:15" ht="16.5" thickBot="1">
      <c r="B23" s="151">
        <v>6</v>
      </c>
      <c r="C23" s="180" t="s">
        <v>50</v>
      </c>
      <c r="D23" s="39">
        <v>28</v>
      </c>
      <c r="E23" s="35">
        <v>14</v>
      </c>
      <c r="F23" s="48">
        <v>12.5</v>
      </c>
      <c r="G23" s="199">
        <v>17.5</v>
      </c>
      <c r="H23" s="38">
        <v>36</v>
      </c>
      <c r="I23" s="212">
        <v>4</v>
      </c>
      <c r="J23" s="39">
        <v>30</v>
      </c>
      <c r="K23" s="35">
        <v>21</v>
      </c>
      <c r="L23" s="220">
        <v>12.9</v>
      </c>
      <c r="M23" s="35">
        <v>22</v>
      </c>
      <c r="N23" s="152">
        <f t="shared" si="0"/>
        <v>197.9</v>
      </c>
      <c r="O23" s="153">
        <v>1</v>
      </c>
    </row>
    <row r="24" spans="2:15" ht="16.5" thickBot="1">
      <c r="B24" s="151">
        <v>7</v>
      </c>
      <c r="C24" s="180" t="s">
        <v>98</v>
      </c>
      <c r="D24" s="39">
        <v>25</v>
      </c>
      <c r="E24" s="35">
        <v>14</v>
      </c>
      <c r="F24" s="48">
        <v>12.5</v>
      </c>
      <c r="G24" s="199">
        <v>12.5</v>
      </c>
      <c r="H24" s="38">
        <v>17</v>
      </c>
      <c r="I24" s="212">
        <v>4</v>
      </c>
      <c r="J24" s="39">
        <v>29</v>
      </c>
      <c r="K24" s="35">
        <v>22</v>
      </c>
      <c r="L24" s="220">
        <v>9</v>
      </c>
      <c r="M24" s="35">
        <v>12</v>
      </c>
      <c r="N24" s="152">
        <f t="shared" si="0"/>
        <v>157</v>
      </c>
      <c r="O24" s="153">
        <v>8</v>
      </c>
    </row>
    <row r="25" spans="2:15" ht="16.5" thickBot="1">
      <c r="B25" s="151">
        <v>8</v>
      </c>
      <c r="C25" s="178" t="s">
        <v>52</v>
      </c>
      <c r="D25" s="39">
        <v>11</v>
      </c>
      <c r="E25" s="35">
        <v>2</v>
      </c>
      <c r="F25" s="197">
        <v>18.6</v>
      </c>
      <c r="G25" s="199">
        <v>8.5</v>
      </c>
      <c r="H25" s="38">
        <v>0.4</v>
      </c>
      <c r="I25" s="212">
        <v>0</v>
      </c>
      <c r="J25" s="39">
        <v>7</v>
      </c>
      <c r="K25" s="35">
        <v>14</v>
      </c>
      <c r="L25" s="220">
        <v>10.2</v>
      </c>
      <c r="M25" s="35">
        <v>22</v>
      </c>
      <c r="N25" s="152">
        <f t="shared" si="0"/>
        <v>93.7</v>
      </c>
      <c r="O25" s="153">
        <v>8</v>
      </c>
    </row>
    <row r="26" spans="2:15" ht="16.5" thickBot="1">
      <c r="B26" s="154">
        <v>9</v>
      </c>
      <c r="C26" s="178" t="s">
        <v>99</v>
      </c>
      <c r="D26" s="39">
        <v>15</v>
      </c>
      <c r="E26" s="35">
        <v>2</v>
      </c>
      <c r="F26" s="197">
        <v>10.8</v>
      </c>
      <c r="G26" s="195">
        <v>10</v>
      </c>
      <c r="H26" s="38">
        <v>0.5</v>
      </c>
      <c r="I26" s="222">
        <v>3</v>
      </c>
      <c r="J26" s="39">
        <v>0.5</v>
      </c>
      <c r="K26" s="35">
        <v>1</v>
      </c>
      <c r="L26" s="220">
        <v>9.6</v>
      </c>
      <c r="M26" s="35">
        <v>20</v>
      </c>
      <c r="N26" s="155">
        <f t="shared" si="0"/>
        <v>72.4</v>
      </c>
      <c r="O26" s="164">
        <v>10</v>
      </c>
    </row>
    <row r="27" spans="2:15" ht="19.5" customHeight="1">
      <c r="B27" s="165"/>
      <c r="N27" s="166"/>
      <c r="O27" s="159"/>
    </row>
    <row r="28" spans="2:15" ht="15" customHeight="1" thickBot="1">
      <c r="B28" s="165"/>
      <c r="C28" s="100" t="s">
        <v>86</v>
      </c>
      <c r="N28" s="166"/>
      <c r="O28" s="159"/>
    </row>
    <row r="29" spans="2:15" ht="100.5" customHeight="1" thickBot="1">
      <c r="B29" s="42" t="s">
        <v>0</v>
      </c>
      <c r="C29" s="160" t="s">
        <v>1</v>
      </c>
      <c r="D29" s="167" t="s">
        <v>2</v>
      </c>
      <c r="E29" s="44" t="s">
        <v>16</v>
      </c>
      <c r="F29" s="44" t="s">
        <v>18</v>
      </c>
      <c r="G29" s="44" t="s">
        <v>42</v>
      </c>
      <c r="H29" s="44" t="s">
        <v>3</v>
      </c>
      <c r="I29" s="44" t="s">
        <v>4</v>
      </c>
      <c r="J29" s="44" t="s">
        <v>83</v>
      </c>
      <c r="K29" s="45" t="s">
        <v>5</v>
      </c>
      <c r="L29" s="146" t="s">
        <v>137</v>
      </c>
      <c r="M29" s="45" t="s">
        <v>6</v>
      </c>
      <c r="N29" s="168" t="s">
        <v>7</v>
      </c>
      <c r="O29" s="148" t="s">
        <v>91</v>
      </c>
    </row>
    <row r="30" spans="2:15" ht="16.5" thickBot="1">
      <c r="B30" s="128">
        <v>1</v>
      </c>
      <c r="C30" s="178" t="s">
        <v>28</v>
      </c>
      <c r="D30" s="192">
        <v>21</v>
      </c>
      <c r="E30" s="34">
        <v>9</v>
      </c>
      <c r="F30" s="195">
        <v>17.5</v>
      </c>
      <c r="G30" s="195">
        <v>22</v>
      </c>
      <c r="H30" s="205">
        <v>23</v>
      </c>
      <c r="I30" s="163">
        <v>3</v>
      </c>
      <c r="J30" s="192">
        <v>31</v>
      </c>
      <c r="K30" s="34">
        <v>25</v>
      </c>
      <c r="L30" s="221">
        <v>8.4</v>
      </c>
      <c r="M30" s="35">
        <v>19</v>
      </c>
      <c r="N30" s="169">
        <f aca="true" t="shared" si="1" ref="N30:N38">SUM(D30:M30)</f>
        <v>178.9</v>
      </c>
      <c r="O30" s="170">
        <v>5</v>
      </c>
    </row>
    <row r="31" spans="2:15" ht="15.75">
      <c r="B31" s="151">
        <v>2</v>
      </c>
      <c r="C31" s="178" t="s">
        <v>106</v>
      </c>
      <c r="D31" s="190">
        <v>20</v>
      </c>
      <c r="E31" s="35">
        <v>1</v>
      </c>
      <c r="F31" s="48">
        <v>2.5</v>
      </c>
      <c r="G31" s="199">
        <v>13.5</v>
      </c>
      <c r="H31" s="206">
        <v>4</v>
      </c>
      <c r="I31" s="102">
        <v>3</v>
      </c>
      <c r="J31" s="190">
        <v>0</v>
      </c>
      <c r="K31" s="35">
        <v>15</v>
      </c>
      <c r="L31" s="218">
        <v>8.4</v>
      </c>
      <c r="M31" s="35">
        <v>17</v>
      </c>
      <c r="N31" s="171">
        <f t="shared" si="1"/>
        <v>84.4</v>
      </c>
      <c r="O31" s="153">
        <v>37</v>
      </c>
    </row>
    <row r="32" spans="2:15" ht="15.75">
      <c r="B32" s="151">
        <v>3</v>
      </c>
      <c r="C32" s="178" t="s">
        <v>54</v>
      </c>
      <c r="D32" s="39">
        <v>20</v>
      </c>
      <c r="E32" s="35">
        <v>7</v>
      </c>
      <c r="F32" s="48">
        <v>15</v>
      </c>
      <c r="G32" s="199">
        <v>18.5</v>
      </c>
      <c r="H32" s="206">
        <v>10</v>
      </c>
      <c r="I32" s="102">
        <v>3</v>
      </c>
      <c r="J32" s="39">
        <v>10</v>
      </c>
      <c r="K32" s="35">
        <v>23</v>
      </c>
      <c r="L32" s="218">
        <v>6</v>
      </c>
      <c r="M32" s="35">
        <v>14</v>
      </c>
      <c r="N32" s="171">
        <f t="shared" si="1"/>
        <v>126.5</v>
      </c>
      <c r="O32" s="153">
        <v>25</v>
      </c>
    </row>
    <row r="33" spans="2:15" ht="16.5" thickBot="1">
      <c r="B33" s="151">
        <v>4</v>
      </c>
      <c r="C33" s="33" t="s">
        <v>107</v>
      </c>
      <c r="D33" s="39">
        <v>21</v>
      </c>
      <c r="E33" s="35">
        <v>7</v>
      </c>
      <c r="F33" s="48">
        <v>0.5</v>
      </c>
      <c r="G33" s="199">
        <v>14.5</v>
      </c>
      <c r="H33" s="206">
        <v>0.5</v>
      </c>
      <c r="I33" s="102">
        <v>0</v>
      </c>
      <c r="J33" s="39">
        <v>12</v>
      </c>
      <c r="K33" s="35">
        <v>21</v>
      </c>
      <c r="L33" s="218">
        <v>6.6</v>
      </c>
      <c r="M33" s="35">
        <v>20</v>
      </c>
      <c r="N33" s="171">
        <f t="shared" si="1"/>
        <v>103.1</v>
      </c>
      <c r="O33" s="153">
        <v>30</v>
      </c>
    </row>
    <row r="34" spans="2:15" ht="16.5" thickBot="1">
      <c r="B34" s="151">
        <v>5</v>
      </c>
      <c r="C34" s="178" t="s">
        <v>108</v>
      </c>
      <c r="D34" s="39">
        <v>13</v>
      </c>
      <c r="E34" s="48">
        <v>0.6</v>
      </c>
      <c r="F34" s="48">
        <v>0</v>
      </c>
      <c r="G34" s="195">
        <v>14</v>
      </c>
      <c r="H34" s="206">
        <v>0.4</v>
      </c>
      <c r="I34" s="102">
        <v>0</v>
      </c>
      <c r="J34" s="214">
        <v>3</v>
      </c>
      <c r="K34" s="35">
        <v>19</v>
      </c>
      <c r="L34" s="218">
        <v>7.8</v>
      </c>
      <c r="M34" s="35">
        <v>18</v>
      </c>
      <c r="N34" s="171">
        <f t="shared" si="1"/>
        <v>75.8</v>
      </c>
      <c r="O34" s="153">
        <v>40</v>
      </c>
    </row>
    <row r="35" spans="2:15" ht="15.75">
      <c r="B35" s="151">
        <v>6</v>
      </c>
      <c r="C35" s="178" t="s">
        <v>109</v>
      </c>
      <c r="D35" s="39">
        <v>17</v>
      </c>
      <c r="E35" s="48">
        <v>6</v>
      </c>
      <c r="F35" s="48">
        <v>4</v>
      </c>
      <c r="G35" s="199">
        <v>18.5</v>
      </c>
      <c r="H35" s="206">
        <v>16</v>
      </c>
      <c r="I35" s="102">
        <v>0</v>
      </c>
      <c r="J35" s="39">
        <v>20</v>
      </c>
      <c r="K35" s="35">
        <v>18</v>
      </c>
      <c r="L35" s="218">
        <v>8.1</v>
      </c>
      <c r="M35" s="35">
        <v>19</v>
      </c>
      <c r="N35" s="171">
        <f t="shared" si="1"/>
        <v>126.6</v>
      </c>
      <c r="O35" s="153">
        <v>24</v>
      </c>
    </row>
    <row r="36" spans="2:15" ht="15.75">
      <c r="B36" s="151">
        <v>7</v>
      </c>
      <c r="C36" s="182" t="s">
        <v>110</v>
      </c>
      <c r="D36" s="39">
        <v>12</v>
      </c>
      <c r="E36" s="48">
        <v>0.7</v>
      </c>
      <c r="F36" s="194">
        <v>6.5</v>
      </c>
      <c r="G36" s="199">
        <v>15.5</v>
      </c>
      <c r="H36" s="206">
        <v>0.5</v>
      </c>
      <c r="I36" s="102">
        <v>0</v>
      </c>
      <c r="J36" s="39">
        <v>0.5</v>
      </c>
      <c r="K36" s="35">
        <v>12</v>
      </c>
      <c r="L36" s="218">
        <v>7.2</v>
      </c>
      <c r="M36" s="35">
        <v>19</v>
      </c>
      <c r="N36" s="171">
        <f t="shared" si="1"/>
        <v>73.9</v>
      </c>
      <c r="O36" s="153">
        <v>41</v>
      </c>
    </row>
    <row r="37" spans="2:15" ht="15.75">
      <c r="B37" s="151">
        <v>8</v>
      </c>
      <c r="C37" s="178" t="s">
        <v>111</v>
      </c>
      <c r="D37" s="39">
        <v>5</v>
      </c>
      <c r="E37" s="48">
        <v>0</v>
      </c>
      <c r="F37" s="197">
        <v>8.4</v>
      </c>
      <c r="G37" s="199">
        <v>14.5</v>
      </c>
      <c r="H37" s="206">
        <v>0.4</v>
      </c>
      <c r="I37" s="102">
        <v>0</v>
      </c>
      <c r="J37" s="39">
        <v>24</v>
      </c>
      <c r="K37" s="35">
        <v>18</v>
      </c>
      <c r="L37" s="218">
        <v>9.9</v>
      </c>
      <c r="M37" s="35">
        <v>21</v>
      </c>
      <c r="N37" s="171">
        <f t="shared" si="1"/>
        <v>101.2</v>
      </c>
      <c r="O37" s="153">
        <v>6</v>
      </c>
    </row>
    <row r="38" spans="2:15" ht="16.5" thickBot="1">
      <c r="B38" s="154">
        <v>9</v>
      </c>
      <c r="C38" s="178" t="s">
        <v>135</v>
      </c>
      <c r="D38" s="39">
        <v>6</v>
      </c>
      <c r="E38" s="228">
        <v>0</v>
      </c>
      <c r="F38" s="35">
        <v>9</v>
      </c>
      <c r="G38" s="48">
        <v>0</v>
      </c>
      <c r="H38" s="206">
        <v>0</v>
      </c>
      <c r="I38" s="102">
        <v>0</v>
      </c>
      <c r="J38" s="39">
        <v>0</v>
      </c>
      <c r="K38" s="35">
        <v>0</v>
      </c>
      <c r="L38" s="218">
        <v>0</v>
      </c>
      <c r="M38" s="49">
        <v>0</v>
      </c>
      <c r="N38" s="172">
        <f t="shared" si="1"/>
        <v>15</v>
      </c>
      <c r="O38" s="164">
        <v>13</v>
      </c>
    </row>
    <row r="39" spans="2:15" ht="25.5" customHeight="1">
      <c r="B39" s="165"/>
      <c r="K39" s="125"/>
      <c r="L39" s="125"/>
      <c r="M39" s="125"/>
      <c r="N39" s="166"/>
      <c r="O39" s="159"/>
    </row>
    <row r="40" spans="2:15" ht="16.5" thickBot="1">
      <c r="B40" s="165"/>
      <c r="C40" s="101" t="s">
        <v>90</v>
      </c>
      <c r="K40" s="125"/>
      <c r="L40" s="125"/>
      <c r="M40" s="125"/>
      <c r="N40" s="166"/>
      <c r="O40" s="159"/>
    </row>
    <row r="41" spans="2:15" ht="99" customHeight="1" thickBot="1">
      <c r="B41" s="42" t="s">
        <v>0</v>
      </c>
      <c r="C41" s="160" t="s">
        <v>1</v>
      </c>
      <c r="D41" s="145" t="s">
        <v>2</v>
      </c>
      <c r="E41" s="146" t="s">
        <v>16</v>
      </c>
      <c r="F41" s="146" t="s">
        <v>18</v>
      </c>
      <c r="G41" s="146" t="s">
        <v>42</v>
      </c>
      <c r="H41" s="146" t="s">
        <v>3</v>
      </c>
      <c r="I41" s="146" t="s">
        <v>4</v>
      </c>
      <c r="J41" s="146" t="s">
        <v>83</v>
      </c>
      <c r="K41" s="173" t="s">
        <v>5</v>
      </c>
      <c r="L41" s="146" t="s">
        <v>137</v>
      </c>
      <c r="M41" s="173" t="s">
        <v>6</v>
      </c>
      <c r="N41" s="174" t="s">
        <v>7</v>
      </c>
      <c r="O41" s="148" t="s">
        <v>91</v>
      </c>
    </row>
    <row r="42" spans="2:15" ht="16.5" thickBot="1">
      <c r="B42" s="128">
        <v>1</v>
      </c>
      <c r="C42" s="178" t="s">
        <v>39</v>
      </c>
      <c r="D42" s="40">
        <v>20</v>
      </c>
      <c r="E42" s="34">
        <v>12</v>
      </c>
      <c r="F42" s="47">
        <v>6</v>
      </c>
      <c r="G42" s="47">
        <v>12</v>
      </c>
      <c r="H42" s="205">
        <v>21</v>
      </c>
      <c r="I42" s="163">
        <v>5</v>
      </c>
      <c r="J42" s="40">
        <v>22</v>
      </c>
      <c r="K42" s="47">
        <v>22</v>
      </c>
      <c r="L42" s="221">
        <v>9</v>
      </c>
      <c r="M42" s="47">
        <v>21</v>
      </c>
      <c r="N42" s="169">
        <f aca="true" t="shared" si="2" ref="N42:N50">SUM(D42:M42)</f>
        <v>150</v>
      </c>
      <c r="O42" s="150">
        <v>11</v>
      </c>
    </row>
    <row r="43" spans="2:15" ht="16.5" thickBot="1">
      <c r="B43" s="151">
        <v>2</v>
      </c>
      <c r="C43" s="181" t="s">
        <v>59</v>
      </c>
      <c r="D43" s="39">
        <v>14</v>
      </c>
      <c r="E43" s="35">
        <v>12</v>
      </c>
      <c r="F43" s="48">
        <v>1.5</v>
      </c>
      <c r="G43" s="34">
        <v>8</v>
      </c>
      <c r="H43" s="206">
        <v>6</v>
      </c>
      <c r="I43" s="102">
        <v>4</v>
      </c>
      <c r="J43" s="39">
        <v>21</v>
      </c>
      <c r="K43" s="48">
        <v>17</v>
      </c>
      <c r="L43" s="218">
        <v>6</v>
      </c>
      <c r="M43" s="48">
        <v>12</v>
      </c>
      <c r="N43" s="171">
        <f t="shared" si="2"/>
        <v>101.5</v>
      </c>
      <c r="O43" s="153">
        <v>31</v>
      </c>
    </row>
    <row r="44" spans="2:15" ht="16.5" thickBot="1">
      <c r="B44" s="151">
        <v>3</v>
      </c>
      <c r="C44" s="178" t="s">
        <v>37</v>
      </c>
      <c r="D44" s="39">
        <v>23</v>
      </c>
      <c r="E44" s="35">
        <v>21</v>
      </c>
      <c r="F44" s="48">
        <v>12.5</v>
      </c>
      <c r="G44" s="47">
        <v>18</v>
      </c>
      <c r="H44" s="206">
        <v>32</v>
      </c>
      <c r="I44" s="102">
        <v>4</v>
      </c>
      <c r="J44" s="39">
        <v>23</v>
      </c>
      <c r="K44" s="48">
        <v>25</v>
      </c>
      <c r="L44" s="218">
        <v>11.1</v>
      </c>
      <c r="M44" s="48">
        <v>15</v>
      </c>
      <c r="N44" s="171">
        <f t="shared" si="2"/>
        <v>184.6</v>
      </c>
      <c r="O44" s="153">
        <v>3</v>
      </c>
    </row>
    <row r="45" spans="2:15" ht="16.5" thickBot="1">
      <c r="B45" s="151">
        <v>4</v>
      </c>
      <c r="C45" s="177" t="s">
        <v>100</v>
      </c>
      <c r="D45" s="39">
        <v>25</v>
      </c>
      <c r="E45" s="48">
        <v>9</v>
      </c>
      <c r="F45" s="48">
        <v>18.5</v>
      </c>
      <c r="G45" s="198">
        <v>3.5</v>
      </c>
      <c r="H45" s="206">
        <v>34</v>
      </c>
      <c r="I45" s="102">
        <v>0</v>
      </c>
      <c r="J45" s="39">
        <v>12.5</v>
      </c>
      <c r="K45" s="48">
        <v>15</v>
      </c>
      <c r="L45" s="218">
        <v>10.2</v>
      </c>
      <c r="M45" s="48">
        <v>18</v>
      </c>
      <c r="N45" s="171">
        <f t="shared" si="2"/>
        <v>145.7</v>
      </c>
      <c r="O45" s="153">
        <v>14</v>
      </c>
    </row>
    <row r="46" spans="2:15" ht="16.5" thickBot="1">
      <c r="B46" s="151">
        <v>5</v>
      </c>
      <c r="C46" s="181" t="s">
        <v>101</v>
      </c>
      <c r="D46" s="39">
        <v>23</v>
      </c>
      <c r="E46" s="35">
        <v>11</v>
      </c>
      <c r="F46" s="48">
        <v>9</v>
      </c>
      <c r="G46" s="47">
        <v>22.5</v>
      </c>
      <c r="H46" s="206">
        <v>12</v>
      </c>
      <c r="I46" s="102">
        <v>0</v>
      </c>
      <c r="J46" s="39">
        <v>21</v>
      </c>
      <c r="K46" s="48">
        <v>19</v>
      </c>
      <c r="L46" s="218">
        <v>6.3</v>
      </c>
      <c r="M46" s="48">
        <v>9</v>
      </c>
      <c r="N46" s="171">
        <f t="shared" si="2"/>
        <v>132.8</v>
      </c>
      <c r="O46" s="153">
        <v>19</v>
      </c>
    </row>
    <row r="47" spans="2:15" ht="16.5" thickBot="1">
      <c r="B47" s="151">
        <v>6</v>
      </c>
      <c r="C47" s="178" t="s">
        <v>102</v>
      </c>
      <c r="D47" s="39">
        <v>18</v>
      </c>
      <c r="E47" s="35">
        <v>12</v>
      </c>
      <c r="F47" s="48">
        <v>3.5</v>
      </c>
      <c r="G47" s="47">
        <v>5.5</v>
      </c>
      <c r="H47" s="206">
        <v>6</v>
      </c>
      <c r="I47" s="102">
        <v>0</v>
      </c>
      <c r="J47" s="39">
        <v>24</v>
      </c>
      <c r="K47" s="48">
        <v>16</v>
      </c>
      <c r="L47" s="218">
        <v>8.1</v>
      </c>
      <c r="M47" s="48">
        <v>8</v>
      </c>
      <c r="N47" s="171">
        <f t="shared" si="2"/>
        <v>101.1</v>
      </c>
      <c r="O47" s="153">
        <v>32</v>
      </c>
    </row>
    <row r="48" spans="2:15" ht="16.5" thickBot="1">
      <c r="B48" s="151">
        <v>7</v>
      </c>
      <c r="C48" s="182" t="s">
        <v>103</v>
      </c>
      <c r="D48" s="39">
        <v>21</v>
      </c>
      <c r="E48" s="35">
        <v>2</v>
      </c>
      <c r="F48" s="48">
        <v>5.5</v>
      </c>
      <c r="G48" s="34">
        <v>11</v>
      </c>
      <c r="H48" s="206">
        <v>16</v>
      </c>
      <c r="I48" s="102">
        <v>3</v>
      </c>
      <c r="J48" s="39">
        <v>21</v>
      </c>
      <c r="K48" s="48">
        <v>20</v>
      </c>
      <c r="L48" s="218">
        <v>3.9</v>
      </c>
      <c r="M48" s="48">
        <v>8</v>
      </c>
      <c r="N48" s="171">
        <f t="shared" si="2"/>
        <v>111.4</v>
      </c>
      <c r="O48" s="153">
        <v>28</v>
      </c>
    </row>
    <row r="49" spans="2:15" ht="16.5" thickBot="1">
      <c r="B49" s="151">
        <v>8</v>
      </c>
      <c r="C49" s="178" t="s">
        <v>104</v>
      </c>
      <c r="D49" s="39">
        <v>0</v>
      </c>
      <c r="E49" s="35">
        <v>1</v>
      </c>
      <c r="F49" s="35">
        <v>0</v>
      </c>
      <c r="G49" s="47">
        <v>0</v>
      </c>
      <c r="H49" s="206">
        <v>0</v>
      </c>
      <c r="I49" s="102">
        <v>0</v>
      </c>
      <c r="J49" s="39">
        <v>0</v>
      </c>
      <c r="K49" s="48">
        <v>0</v>
      </c>
      <c r="L49" s="218">
        <v>0</v>
      </c>
      <c r="M49" s="48">
        <v>0</v>
      </c>
      <c r="N49" s="171">
        <f t="shared" si="2"/>
        <v>1</v>
      </c>
      <c r="O49" s="153">
        <v>14</v>
      </c>
    </row>
    <row r="50" spans="2:15" ht="15" customHeight="1" thickBot="1">
      <c r="B50" s="154">
        <v>9</v>
      </c>
      <c r="C50" s="178" t="s">
        <v>105</v>
      </c>
      <c r="D50" s="39">
        <v>11</v>
      </c>
      <c r="E50" s="48">
        <v>1</v>
      </c>
      <c r="F50" s="197">
        <v>18.3</v>
      </c>
      <c r="G50" s="47">
        <v>10</v>
      </c>
      <c r="H50" s="206">
        <v>0</v>
      </c>
      <c r="I50" s="102">
        <v>0</v>
      </c>
      <c r="J50" s="39">
        <v>12.5</v>
      </c>
      <c r="K50" s="226">
        <v>28</v>
      </c>
      <c r="L50" s="218">
        <v>4.8</v>
      </c>
      <c r="M50" s="48">
        <v>6</v>
      </c>
      <c r="N50" s="227">
        <f t="shared" si="2"/>
        <v>91.6</v>
      </c>
      <c r="O50" s="156">
        <v>9</v>
      </c>
    </row>
    <row r="51" spans="2:15" ht="18" customHeight="1">
      <c r="B51" s="165"/>
      <c r="K51" s="125"/>
      <c r="L51" s="125"/>
      <c r="M51" s="125"/>
      <c r="N51" s="166"/>
      <c r="O51" s="159"/>
    </row>
    <row r="52" spans="2:15" ht="16.5" thickBot="1">
      <c r="B52" s="165"/>
      <c r="C52" s="100" t="s">
        <v>87</v>
      </c>
      <c r="K52" s="125"/>
      <c r="L52" s="125"/>
      <c r="M52" s="125"/>
      <c r="N52" s="166"/>
      <c r="O52" s="159"/>
    </row>
    <row r="53" spans="2:15" ht="104.25" customHeight="1" thickBot="1">
      <c r="B53" s="128" t="s">
        <v>0</v>
      </c>
      <c r="C53" s="160" t="s">
        <v>1</v>
      </c>
      <c r="D53" s="167" t="s">
        <v>2</v>
      </c>
      <c r="E53" s="44" t="s">
        <v>16</v>
      </c>
      <c r="F53" s="44" t="s">
        <v>18</v>
      </c>
      <c r="G53" s="44" t="s">
        <v>42</v>
      </c>
      <c r="H53" s="44" t="s">
        <v>3</v>
      </c>
      <c r="I53" s="44" t="s">
        <v>4</v>
      </c>
      <c r="J53" s="44" t="s">
        <v>83</v>
      </c>
      <c r="K53" s="45" t="s">
        <v>5</v>
      </c>
      <c r="L53" s="146" t="s">
        <v>137</v>
      </c>
      <c r="M53" s="45" t="s">
        <v>6</v>
      </c>
      <c r="N53" s="168" t="s">
        <v>7</v>
      </c>
      <c r="O53" s="148" t="s">
        <v>91</v>
      </c>
    </row>
    <row r="54" spans="2:15" ht="16.5" thickBot="1">
      <c r="B54" s="151">
        <v>1</v>
      </c>
      <c r="C54" s="177" t="s">
        <v>112</v>
      </c>
      <c r="D54" s="40">
        <v>21</v>
      </c>
      <c r="E54" s="196">
        <v>5</v>
      </c>
      <c r="F54" s="47">
        <v>1.5</v>
      </c>
      <c r="G54" s="47">
        <v>14</v>
      </c>
      <c r="H54" s="204">
        <v>18</v>
      </c>
      <c r="I54" s="163">
        <v>4</v>
      </c>
      <c r="J54" s="40">
        <v>26</v>
      </c>
      <c r="K54" s="195">
        <v>27</v>
      </c>
      <c r="L54" s="219">
        <v>6.9</v>
      </c>
      <c r="M54" s="195">
        <v>22</v>
      </c>
      <c r="N54" s="149">
        <f aca="true" t="shared" si="3" ref="N54:N62">SUM(D54:M54)</f>
        <v>145.4</v>
      </c>
      <c r="O54" s="150">
        <v>15</v>
      </c>
    </row>
    <row r="55" spans="2:15" ht="16.5" thickBot="1">
      <c r="B55" s="151">
        <v>2</v>
      </c>
      <c r="C55" s="178" t="s">
        <v>62</v>
      </c>
      <c r="D55" s="39">
        <v>21</v>
      </c>
      <c r="E55" s="197">
        <v>0.7</v>
      </c>
      <c r="F55" s="48">
        <v>1</v>
      </c>
      <c r="G55" s="47">
        <v>9</v>
      </c>
      <c r="H55" s="202">
        <v>20</v>
      </c>
      <c r="I55" s="102">
        <v>0</v>
      </c>
      <c r="J55" s="39">
        <v>31</v>
      </c>
      <c r="K55" s="48">
        <v>19</v>
      </c>
      <c r="L55" s="220">
        <v>7.8</v>
      </c>
      <c r="M55" s="48">
        <v>22</v>
      </c>
      <c r="N55" s="152">
        <f t="shared" si="3"/>
        <v>131.5</v>
      </c>
      <c r="O55" s="153">
        <v>23</v>
      </c>
    </row>
    <row r="56" spans="2:15" ht="16.5" thickBot="1">
      <c r="B56" s="151">
        <v>3</v>
      </c>
      <c r="C56" s="183" t="s">
        <v>36</v>
      </c>
      <c r="D56" s="193">
        <v>28</v>
      </c>
      <c r="E56" s="35">
        <v>17</v>
      </c>
      <c r="F56" s="48">
        <v>6</v>
      </c>
      <c r="G56" s="47">
        <v>16</v>
      </c>
      <c r="H56" s="202">
        <v>12</v>
      </c>
      <c r="I56" s="102">
        <v>4</v>
      </c>
      <c r="J56" s="215">
        <v>33</v>
      </c>
      <c r="K56" s="48">
        <v>28</v>
      </c>
      <c r="L56" s="220">
        <v>10.2</v>
      </c>
      <c r="M56" s="48">
        <v>21</v>
      </c>
      <c r="N56" s="152">
        <f t="shared" si="3"/>
        <v>175.2</v>
      </c>
      <c r="O56" s="153">
        <v>6</v>
      </c>
    </row>
    <row r="57" spans="2:15" ht="16.5" thickBot="1">
      <c r="B57" s="151">
        <v>4</v>
      </c>
      <c r="C57" s="184" t="s">
        <v>63</v>
      </c>
      <c r="D57" s="39">
        <v>11</v>
      </c>
      <c r="E57" s="35">
        <v>6</v>
      </c>
      <c r="F57" s="48">
        <v>1.5</v>
      </c>
      <c r="G57" s="47">
        <v>6.5</v>
      </c>
      <c r="H57" s="202">
        <v>14</v>
      </c>
      <c r="I57" s="102">
        <v>5</v>
      </c>
      <c r="J57" s="216">
        <v>27</v>
      </c>
      <c r="K57" s="48">
        <v>17</v>
      </c>
      <c r="L57" s="220">
        <v>6.9</v>
      </c>
      <c r="M57" s="48">
        <v>10</v>
      </c>
      <c r="N57" s="152">
        <f t="shared" si="3"/>
        <v>104.9</v>
      </c>
      <c r="O57" s="153">
        <v>29</v>
      </c>
    </row>
    <row r="58" spans="2:15" ht="16.5" thickBot="1">
      <c r="B58" s="151">
        <v>5</v>
      </c>
      <c r="C58" s="178" t="s">
        <v>64</v>
      </c>
      <c r="D58" s="39">
        <v>20</v>
      </c>
      <c r="E58" s="35">
        <v>3</v>
      </c>
      <c r="F58" s="48">
        <v>1.5</v>
      </c>
      <c r="G58" s="47">
        <v>0</v>
      </c>
      <c r="H58" s="202">
        <v>24</v>
      </c>
      <c r="I58" s="102">
        <v>5</v>
      </c>
      <c r="J58" s="216">
        <v>24</v>
      </c>
      <c r="K58" s="48">
        <v>26</v>
      </c>
      <c r="L58" s="220">
        <v>9.6</v>
      </c>
      <c r="M58" s="48">
        <v>19</v>
      </c>
      <c r="N58" s="152">
        <f t="shared" si="3"/>
        <v>132.1</v>
      </c>
      <c r="O58" s="153">
        <v>22</v>
      </c>
    </row>
    <row r="59" spans="2:15" ht="16.5" thickBot="1">
      <c r="B59" s="151">
        <v>6</v>
      </c>
      <c r="C59" s="178" t="s">
        <v>113</v>
      </c>
      <c r="D59" s="39">
        <v>19</v>
      </c>
      <c r="E59" s="35">
        <v>10</v>
      </c>
      <c r="F59" s="48">
        <v>3.5</v>
      </c>
      <c r="G59" s="34">
        <v>1</v>
      </c>
      <c r="H59" s="202">
        <v>6</v>
      </c>
      <c r="I59" s="102">
        <v>5</v>
      </c>
      <c r="J59" s="216">
        <v>22</v>
      </c>
      <c r="K59" s="48">
        <v>13</v>
      </c>
      <c r="L59" s="220">
        <v>6</v>
      </c>
      <c r="M59" s="48">
        <v>10</v>
      </c>
      <c r="N59" s="152">
        <f t="shared" si="3"/>
        <v>95.5</v>
      </c>
      <c r="O59" s="153">
        <v>34</v>
      </c>
    </row>
    <row r="60" spans="2:15" ht="16.5" thickBot="1">
      <c r="B60" s="151">
        <v>7</v>
      </c>
      <c r="C60" s="178" t="s">
        <v>114</v>
      </c>
      <c r="D60" s="39">
        <v>16</v>
      </c>
      <c r="E60" s="35">
        <v>5</v>
      </c>
      <c r="F60" s="48">
        <v>0.5</v>
      </c>
      <c r="G60" s="47">
        <v>11</v>
      </c>
      <c r="H60" s="202">
        <v>1</v>
      </c>
      <c r="I60" s="102">
        <v>0</v>
      </c>
      <c r="J60" s="216">
        <v>19</v>
      </c>
      <c r="K60" s="48">
        <v>19</v>
      </c>
      <c r="L60" s="220">
        <v>6</v>
      </c>
      <c r="M60" s="48">
        <v>22</v>
      </c>
      <c r="N60" s="152">
        <f t="shared" si="3"/>
        <v>99.5</v>
      </c>
      <c r="O60" s="153">
        <v>33</v>
      </c>
    </row>
    <row r="61" spans="2:15" ht="16.5" thickBot="1">
      <c r="B61" s="151">
        <v>8</v>
      </c>
      <c r="C61" s="178" t="s">
        <v>66</v>
      </c>
      <c r="D61" s="39">
        <v>6</v>
      </c>
      <c r="E61" s="197">
        <v>0.2</v>
      </c>
      <c r="F61" s="197">
        <v>20.4</v>
      </c>
      <c r="G61" s="198">
        <v>13.5</v>
      </c>
      <c r="H61" s="213">
        <v>0.4</v>
      </c>
      <c r="I61" s="102">
        <v>0</v>
      </c>
      <c r="J61" s="216">
        <v>35</v>
      </c>
      <c r="K61" s="48">
        <v>14</v>
      </c>
      <c r="L61" s="220">
        <v>10.5</v>
      </c>
      <c r="M61" s="48">
        <v>22</v>
      </c>
      <c r="N61" s="152">
        <f t="shared" si="3"/>
        <v>122</v>
      </c>
      <c r="O61" s="153">
        <v>3</v>
      </c>
    </row>
    <row r="62" spans="2:21" ht="17.25" customHeight="1" thickBot="1">
      <c r="B62" s="154">
        <v>9</v>
      </c>
      <c r="C62" s="178" t="s">
        <v>115</v>
      </c>
      <c r="D62" s="39">
        <v>15</v>
      </c>
      <c r="E62" s="197">
        <v>0.4</v>
      </c>
      <c r="F62" s="197">
        <v>18.6</v>
      </c>
      <c r="G62" s="198">
        <v>7.5</v>
      </c>
      <c r="H62" s="202">
        <v>2</v>
      </c>
      <c r="I62" s="102">
        <v>0</v>
      </c>
      <c r="J62" s="216">
        <v>21</v>
      </c>
      <c r="K62" s="48">
        <v>15</v>
      </c>
      <c r="L62" s="220">
        <v>10.2</v>
      </c>
      <c r="M62" s="48">
        <v>22</v>
      </c>
      <c r="N62" s="223">
        <f t="shared" si="3"/>
        <v>111.7</v>
      </c>
      <c r="O62" s="156">
        <v>4</v>
      </c>
      <c r="U62" s="30"/>
    </row>
    <row r="63" spans="2:15" ht="18.75" customHeight="1">
      <c r="B63" s="165"/>
      <c r="C63" s="46"/>
      <c r="K63" s="125"/>
      <c r="L63" s="125"/>
      <c r="M63" s="125"/>
      <c r="N63" s="166"/>
      <c r="O63" s="159"/>
    </row>
    <row r="64" spans="2:15" ht="15.75" customHeight="1" thickBot="1">
      <c r="B64" s="165"/>
      <c r="C64" s="101" t="s">
        <v>136</v>
      </c>
      <c r="K64" s="125"/>
      <c r="L64" s="125"/>
      <c r="M64" s="125"/>
      <c r="N64" s="166"/>
      <c r="O64" s="159"/>
    </row>
    <row r="65" spans="2:15" ht="104.25" customHeight="1" thickBot="1">
      <c r="B65" s="42" t="s">
        <v>0</v>
      </c>
      <c r="C65" s="160" t="s">
        <v>1</v>
      </c>
      <c r="D65" s="167" t="s">
        <v>2</v>
      </c>
      <c r="E65" s="44" t="s">
        <v>16</v>
      </c>
      <c r="F65" s="44" t="s">
        <v>18</v>
      </c>
      <c r="G65" s="44" t="s">
        <v>42</v>
      </c>
      <c r="H65" s="44" t="s">
        <v>3</v>
      </c>
      <c r="I65" s="44" t="s">
        <v>4</v>
      </c>
      <c r="J65" s="44" t="s">
        <v>83</v>
      </c>
      <c r="K65" s="45" t="s">
        <v>5</v>
      </c>
      <c r="L65" s="146" t="s">
        <v>137</v>
      </c>
      <c r="M65" s="45" t="s">
        <v>6</v>
      </c>
      <c r="N65" s="168" t="s">
        <v>7</v>
      </c>
      <c r="O65" s="148" t="s">
        <v>91</v>
      </c>
    </row>
    <row r="66" spans="2:15" ht="16.5" thickBot="1">
      <c r="B66" s="128">
        <v>1</v>
      </c>
      <c r="C66" s="178" t="s">
        <v>116</v>
      </c>
      <c r="D66" s="41">
        <v>24</v>
      </c>
      <c r="E66" s="34">
        <v>10</v>
      </c>
      <c r="F66" s="47">
        <v>7.5</v>
      </c>
      <c r="G66" s="47">
        <v>0</v>
      </c>
      <c r="H66" s="210">
        <v>9</v>
      </c>
      <c r="I66" s="163">
        <v>4</v>
      </c>
      <c r="J66" s="192">
        <v>0</v>
      </c>
      <c r="K66" s="195">
        <v>1</v>
      </c>
      <c r="L66" s="221">
        <v>4.8</v>
      </c>
      <c r="M66" s="195">
        <v>6</v>
      </c>
      <c r="N66" s="149">
        <f aca="true" t="shared" si="4" ref="N66:N74">SUM(D66:M66)</f>
        <v>66.3</v>
      </c>
      <c r="O66" s="150">
        <v>43</v>
      </c>
    </row>
    <row r="67" spans="2:15" ht="16.5" thickBot="1">
      <c r="B67" s="151">
        <v>2</v>
      </c>
      <c r="C67" s="178" t="s">
        <v>117</v>
      </c>
      <c r="D67" s="190">
        <v>18</v>
      </c>
      <c r="E67" s="35">
        <v>8</v>
      </c>
      <c r="F67" s="48">
        <v>1.5</v>
      </c>
      <c r="G67" s="47">
        <v>4</v>
      </c>
      <c r="H67" s="211">
        <v>16</v>
      </c>
      <c r="I67" s="102">
        <v>5</v>
      </c>
      <c r="J67" s="190">
        <v>0</v>
      </c>
      <c r="K67" s="48">
        <v>0</v>
      </c>
      <c r="L67" s="218">
        <v>5.1</v>
      </c>
      <c r="M67" s="48">
        <v>6</v>
      </c>
      <c r="N67" s="152">
        <f t="shared" si="4"/>
        <v>63.6</v>
      </c>
      <c r="O67" s="153">
        <v>44</v>
      </c>
    </row>
    <row r="68" spans="2:15" ht="15.75" customHeight="1" thickBot="1">
      <c r="B68" s="151">
        <v>3</v>
      </c>
      <c r="C68" s="178" t="s">
        <v>118</v>
      </c>
      <c r="D68" s="39">
        <v>20</v>
      </c>
      <c r="E68" s="35">
        <v>7</v>
      </c>
      <c r="F68" s="48">
        <v>0.5</v>
      </c>
      <c r="G68" s="47">
        <v>0</v>
      </c>
      <c r="H68" s="211">
        <v>10</v>
      </c>
      <c r="I68" s="102">
        <v>0</v>
      </c>
      <c r="J68" s="39">
        <v>8</v>
      </c>
      <c r="K68" s="48">
        <v>1</v>
      </c>
      <c r="L68" s="218">
        <v>6.6</v>
      </c>
      <c r="M68" s="48">
        <v>9</v>
      </c>
      <c r="N68" s="152">
        <f t="shared" si="4"/>
        <v>62.1</v>
      </c>
      <c r="O68" s="153">
        <v>45</v>
      </c>
    </row>
    <row r="69" spans="2:15" ht="16.5" thickBot="1">
      <c r="B69" s="151">
        <v>4</v>
      </c>
      <c r="C69" s="33" t="s">
        <v>119</v>
      </c>
      <c r="D69" s="39">
        <v>22</v>
      </c>
      <c r="E69" s="48">
        <v>0.9</v>
      </c>
      <c r="F69" s="48">
        <v>0.5</v>
      </c>
      <c r="G69" s="34">
        <v>0</v>
      </c>
      <c r="H69" s="207">
        <v>0.5</v>
      </c>
      <c r="I69" s="102">
        <v>0</v>
      </c>
      <c r="J69" s="39">
        <v>0.5</v>
      </c>
      <c r="K69" s="48">
        <v>1</v>
      </c>
      <c r="L69" s="218">
        <v>3</v>
      </c>
      <c r="M69" s="48">
        <v>4</v>
      </c>
      <c r="N69" s="152">
        <f t="shared" si="4"/>
        <v>32.4</v>
      </c>
      <c r="O69" s="153">
        <v>46</v>
      </c>
    </row>
    <row r="70" spans="2:15" ht="16.5" thickBot="1">
      <c r="B70" s="151">
        <v>5</v>
      </c>
      <c r="C70" s="178" t="s">
        <v>120</v>
      </c>
      <c r="D70" s="39">
        <v>0</v>
      </c>
      <c r="E70" s="48">
        <v>0.5</v>
      </c>
      <c r="F70" s="48">
        <v>0.5</v>
      </c>
      <c r="G70" s="47">
        <v>4.5</v>
      </c>
      <c r="H70" s="207">
        <v>0.4</v>
      </c>
      <c r="I70" s="102">
        <v>0</v>
      </c>
      <c r="J70" s="214">
        <v>0</v>
      </c>
      <c r="K70" s="48">
        <v>1</v>
      </c>
      <c r="L70" s="218">
        <v>5.7</v>
      </c>
      <c r="M70" s="48">
        <v>4</v>
      </c>
      <c r="N70" s="152">
        <f t="shared" si="4"/>
        <v>16.6</v>
      </c>
      <c r="O70" s="153">
        <v>48</v>
      </c>
    </row>
    <row r="71" spans="2:15" ht="16.5" thickBot="1">
      <c r="B71" s="151">
        <v>6</v>
      </c>
      <c r="C71" s="178" t="s">
        <v>121</v>
      </c>
      <c r="D71" s="39">
        <v>3</v>
      </c>
      <c r="E71" s="48">
        <v>0.2</v>
      </c>
      <c r="F71" s="48">
        <v>0.5</v>
      </c>
      <c r="G71" s="198">
        <v>0.5</v>
      </c>
      <c r="H71" s="207">
        <v>0.4</v>
      </c>
      <c r="I71" s="102">
        <v>0</v>
      </c>
      <c r="J71" s="39">
        <v>0</v>
      </c>
      <c r="K71" s="48">
        <v>1</v>
      </c>
      <c r="L71" s="218">
        <v>5.4</v>
      </c>
      <c r="M71" s="48">
        <v>3</v>
      </c>
      <c r="N71" s="152">
        <f t="shared" si="4"/>
        <v>14</v>
      </c>
      <c r="O71" s="153">
        <v>49</v>
      </c>
    </row>
    <row r="72" spans="2:15" ht="16.5" thickBot="1">
      <c r="B72" s="151">
        <v>7</v>
      </c>
      <c r="C72" s="182" t="s">
        <v>122</v>
      </c>
      <c r="D72" s="39">
        <v>0</v>
      </c>
      <c r="E72" s="48">
        <v>0.1</v>
      </c>
      <c r="F72" s="194">
        <v>0.5</v>
      </c>
      <c r="G72" s="198">
        <v>3.5</v>
      </c>
      <c r="H72" s="207">
        <v>0.4</v>
      </c>
      <c r="I72" s="102">
        <v>4</v>
      </c>
      <c r="J72" s="39">
        <v>0.5</v>
      </c>
      <c r="K72" s="48">
        <v>1</v>
      </c>
      <c r="L72" s="218">
        <v>3.6</v>
      </c>
      <c r="M72" s="48">
        <v>4</v>
      </c>
      <c r="N72" s="152">
        <f t="shared" si="4"/>
        <v>17.6</v>
      </c>
      <c r="O72" s="153">
        <v>47</v>
      </c>
    </row>
    <row r="73" spans="2:15" ht="16.5" thickBot="1">
      <c r="B73" s="151">
        <v>8</v>
      </c>
      <c r="C73" s="178" t="s">
        <v>123</v>
      </c>
      <c r="D73" s="39">
        <v>8</v>
      </c>
      <c r="E73" s="48">
        <v>0.5</v>
      </c>
      <c r="F73" s="197">
        <v>13.8</v>
      </c>
      <c r="G73" s="47">
        <v>2</v>
      </c>
      <c r="H73" s="207">
        <v>0.5</v>
      </c>
      <c r="I73" s="102">
        <v>0</v>
      </c>
      <c r="J73" s="39">
        <v>9</v>
      </c>
      <c r="K73" s="48">
        <v>13</v>
      </c>
      <c r="L73" s="218">
        <v>8.4</v>
      </c>
      <c r="M73" s="48">
        <v>12</v>
      </c>
      <c r="N73" s="152">
        <f t="shared" si="4"/>
        <v>67.19999999999999</v>
      </c>
      <c r="O73" s="153">
        <v>11</v>
      </c>
    </row>
    <row r="74" spans="2:15" ht="18" customHeight="1" thickBot="1">
      <c r="B74" s="154">
        <v>9</v>
      </c>
      <c r="C74" s="185" t="s">
        <v>124</v>
      </c>
      <c r="D74" s="39">
        <v>6</v>
      </c>
      <c r="E74" s="62">
        <v>0.2</v>
      </c>
      <c r="F74" s="197">
        <v>13.5</v>
      </c>
      <c r="G74" s="47">
        <v>3</v>
      </c>
      <c r="H74" s="207">
        <v>0.4</v>
      </c>
      <c r="I74" s="102">
        <v>4</v>
      </c>
      <c r="J74" s="39">
        <v>0</v>
      </c>
      <c r="K74" s="48">
        <v>4</v>
      </c>
      <c r="L74" s="218">
        <v>8.1</v>
      </c>
      <c r="M74" s="48">
        <v>10</v>
      </c>
      <c r="N74" s="155">
        <f t="shared" si="4"/>
        <v>49.199999999999996</v>
      </c>
      <c r="O74" s="156">
        <v>12</v>
      </c>
    </row>
    <row r="75" spans="2:15" ht="18.75" customHeight="1">
      <c r="B75" s="165"/>
      <c r="K75" s="125"/>
      <c r="L75" s="125"/>
      <c r="M75" s="125"/>
      <c r="N75" s="175"/>
      <c r="O75" s="159"/>
    </row>
    <row r="76" spans="2:15" ht="16.5" thickBot="1">
      <c r="B76" s="165"/>
      <c r="C76" s="101" t="s">
        <v>134</v>
      </c>
      <c r="K76" s="125"/>
      <c r="L76" s="125"/>
      <c r="M76" s="125"/>
      <c r="N76" s="175"/>
      <c r="O76" s="159"/>
    </row>
    <row r="77" spans="2:15" ht="105" customHeight="1" thickBot="1">
      <c r="B77" s="42" t="s">
        <v>0</v>
      </c>
      <c r="C77" s="42" t="s">
        <v>1</v>
      </c>
      <c r="D77" s="167" t="s">
        <v>2</v>
      </c>
      <c r="E77" s="44" t="s">
        <v>16</v>
      </c>
      <c r="F77" s="44" t="s">
        <v>18</v>
      </c>
      <c r="G77" s="44" t="s">
        <v>42</v>
      </c>
      <c r="H77" s="44" t="s">
        <v>3</v>
      </c>
      <c r="I77" s="44" t="s">
        <v>4</v>
      </c>
      <c r="J77" s="44" t="s">
        <v>83</v>
      </c>
      <c r="K77" s="45" t="s">
        <v>5</v>
      </c>
      <c r="L77" s="146" t="s">
        <v>137</v>
      </c>
      <c r="M77" s="45" t="s">
        <v>6</v>
      </c>
      <c r="N77" s="176" t="s">
        <v>7</v>
      </c>
      <c r="O77" s="148" t="s">
        <v>91</v>
      </c>
    </row>
    <row r="78" spans="2:15" ht="16.5" thickBot="1">
      <c r="B78" s="186">
        <v>1</v>
      </c>
      <c r="C78" s="189" t="s">
        <v>125</v>
      </c>
      <c r="D78" s="40">
        <v>21</v>
      </c>
      <c r="E78" s="195">
        <v>17</v>
      </c>
      <c r="F78" s="195">
        <v>3.5</v>
      </c>
      <c r="G78" s="47">
        <v>15</v>
      </c>
      <c r="H78" s="205">
        <v>17</v>
      </c>
      <c r="I78" s="212">
        <v>4</v>
      </c>
      <c r="J78" s="40">
        <v>27</v>
      </c>
      <c r="K78" s="195">
        <v>21</v>
      </c>
      <c r="L78" s="221">
        <v>6.3</v>
      </c>
      <c r="M78" s="195">
        <v>6</v>
      </c>
      <c r="N78" s="149">
        <f aca="true" t="shared" si="5" ref="N78:N86">SUM(D78:M78)</f>
        <v>137.8</v>
      </c>
      <c r="O78" s="150">
        <v>16</v>
      </c>
    </row>
    <row r="79" spans="2:15" ht="16.5" thickBot="1">
      <c r="B79" s="187">
        <v>2</v>
      </c>
      <c r="C79" s="189" t="s">
        <v>126</v>
      </c>
      <c r="D79" s="39">
        <v>7</v>
      </c>
      <c r="E79" s="35">
        <v>5</v>
      </c>
      <c r="F79" s="48">
        <v>0</v>
      </c>
      <c r="G79" s="198">
        <v>8.5</v>
      </c>
      <c r="H79" s="208">
        <v>0.3</v>
      </c>
      <c r="I79" s="212">
        <v>0</v>
      </c>
      <c r="J79" s="39">
        <v>25</v>
      </c>
      <c r="K79" s="48">
        <v>17</v>
      </c>
      <c r="L79" s="218">
        <v>10.8</v>
      </c>
      <c r="M79" s="48">
        <v>5</v>
      </c>
      <c r="N79" s="152">
        <f t="shared" si="5"/>
        <v>78.6</v>
      </c>
      <c r="O79" s="153">
        <v>39</v>
      </c>
    </row>
    <row r="80" spans="2:15" ht="16.5" thickBot="1">
      <c r="B80" s="187">
        <v>3</v>
      </c>
      <c r="C80" s="189" t="s">
        <v>127</v>
      </c>
      <c r="D80" s="39">
        <v>15</v>
      </c>
      <c r="E80" s="35">
        <v>6</v>
      </c>
      <c r="F80" s="48">
        <v>1</v>
      </c>
      <c r="G80" s="198">
        <v>9.5</v>
      </c>
      <c r="H80" s="206">
        <v>4</v>
      </c>
      <c r="I80" s="212">
        <v>5</v>
      </c>
      <c r="J80" s="39">
        <v>16</v>
      </c>
      <c r="K80" s="48">
        <v>11</v>
      </c>
      <c r="L80" s="218">
        <v>6.9</v>
      </c>
      <c r="M80" s="48">
        <v>5</v>
      </c>
      <c r="N80" s="152">
        <f t="shared" si="5"/>
        <v>79.4</v>
      </c>
      <c r="O80" s="153">
        <v>38</v>
      </c>
    </row>
    <row r="81" spans="2:15" ht="16.5" thickBot="1">
      <c r="B81" s="187">
        <v>4</v>
      </c>
      <c r="C81" s="189" t="s">
        <v>128</v>
      </c>
      <c r="D81" s="39">
        <v>20</v>
      </c>
      <c r="E81" s="35">
        <v>4</v>
      </c>
      <c r="F81" s="48">
        <v>2.5</v>
      </c>
      <c r="G81" s="198">
        <v>10.5</v>
      </c>
      <c r="H81" s="209">
        <v>16</v>
      </c>
      <c r="I81" s="212">
        <v>5</v>
      </c>
      <c r="J81" s="39">
        <v>4</v>
      </c>
      <c r="K81" s="48">
        <v>11</v>
      </c>
      <c r="L81" s="218">
        <v>6.3</v>
      </c>
      <c r="M81" s="48">
        <v>13</v>
      </c>
      <c r="N81" s="152">
        <f t="shared" si="5"/>
        <v>92.3</v>
      </c>
      <c r="O81" s="153">
        <v>36</v>
      </c>
    </row>
    <row r="82" spans="2:15" ht="16.5" thickBot="1">
      <c r="B82" s="187">
        <v>5</v>
      </c>
      <c r="C82" s="189" t="s">
        <v>129</v>
      </c>
      <c r="D82" s="39">
        <v>18</v>
      </c>
      <c r="E82" s="35">
        <v>6</v>
      </c>
      <c r="F82" s="48">
        <v>1</v>
      </c>
      <c r="G82" s="47">
        <v>5</v>
      </c>
      <c r="H82" s="206">
        <v>7</v>
      </c>
      <c r="I82" s="212">
        <v>3</v>
      </c>
      <c r="J82" s="39">
        <v>6</v>
      </c>
      <c r="K82" s="48">
        <v>11</v>
      </c>
      <c r="L82" s="218">
        <v>7.2</v>
      </c>
      <c r="M82" s="48">
        <v>4</v>
      </c>
      <c r="N82" s="152">
        <f t="shared" si="5"/>
        <v>68.2</v>
      </c>
      <c r="O82" s="153">
        <v>42</v>
      </c>
    </row>
    <row r="83" spans="2:15" ht="16.5" thickBot="1">
      <c r="B83" s="187">
        <v>6</v>
      </c>
      <c r="C83" s="189" t="s">
        <v>130</v>
      </c>
      <c r="D83" s="39">
        <v>16</v>
      </c>
      <c r="E83" s="35">
        <v>13</v>
      </c>
      <c r="F83" s="48">
        <v>1.5</v>
      </c>
      <c r="G83" s="47">
        <v>25</v>
      </c>
      <c r="H83" s="206">
        <v>8</v>
      </c>
      <c r="I83" s="212">
        <v>4</v>
      </c>
      <c r="J83" s="39">
        <v>15</v>
      </c>
      <c r="K83" s="48">
        <v>20</v>
      </c>
      <c r="L83" s="218">
        <v>6</v>
      </c>
      <c r="M83" s="48">
        <v>7</v>
      </c>
      <c r="N83" s="152">
        <f t="shared" si="5"/>
        <v>115.5</v>
      </c>
      <c r="O83" s="153">
        <v>27</v>
      </c>
    </row>
    <row r="84" spans="2:15" ht="16.5" thickBot="1">
      <c r="B84" s="187">
        <v>7</v>
      </c>
      <c r="C84" s="189" t="s">
        <v>131</v>
      </c>
      <c r="D84" s="191">
        <v>29</v>
      </c>
      <c r="E84" s="48">
        <v>19</v>
      </c>
      <c r="F84" s="48">
        <v>8.5</v>
      </c>
      <c r="G84" s="198">
        <v>27.5</v>
      </c>
      <c r="H84" s="206">
        <v>12</v>
      </c>
      <c r="I84" s="212">
        <v>5</v>
      </c>
      <c r="J84" s="191">
        <v>8</v>
      </c>
      <c r="K84" s="48">
        <v>17</v>
      </c>
      <c r="L84" s="218">
        <v>3.6</v>
      </c>
      <c r="M84" s="48">
        <v>3</v>
      </c>
      <c r="N84" s="152">
        <f t="shared" si="5"/>
        <v>132.6</v>
      </c>
      <c r="O84" s="153">
        <v>21</v>
      </c>
    </row>
    <row r="85" spans="2:15" ht="16.5" thickBot="1">
      <c r="B85" s="187">
        <v>8</v>
      </c>
      <c r="C85" s="189" t="s">
        <v>132</v>
      </c>
      <c r="D85" s="39">
        <v>15</v>
      </c>
      <c r="E85" s="35">
        <v>0.8</v>
      </c>
      <c r="F85" s="197">
        <v>14.4</v>
      </c>
      <c r="G85" s="47">
        <v>20</v>
      </c>
      <c r="H85" s="206">
        <v>0.4</v>
      </c>
      <c r="I85" s="212">
        <v>4</v>
      </c>
      <c r="J85" s="39">
        <v>20</v>
      </c>
      <c r="K85" s="48">
        <v>1</v>
      </c>
      <c r="L85" s="218">
        <v>7.2</v>
      </c>
      <c r="M85" s="48">
        <v>13</v>
      </c>
      <c r="N85" s="152">
        <f t="shared" si="5"/>
        <v>95.8</v>
      </c>
      <c r="O85" s="153">
        <v>7</v>
      </c>
    </row>
    <row r="86" spans="2:15" ht="16.5" thickBot="1">
      <c r="B86" s="188">
        <v>9</v>
      </c>
      <c r="C86" s="189" t="s">
        <v>133</v>
      </c>
      <c r="D86" s="39">
        <v>9</v>
      </c>
      <c r="E86" s="197">
        <v>0.9</v>
      </c>
      <c r="F86" s="197">
        <v>10.8</v>
      </c>
      <c r="G86" s="47">
        <v>28</v>
      </c>
      <c r="H86" s="208">
        <v>0.3</v>
      </c>
      <c r="I86" s="222">
        <v>0</v>
      </c>
      <c r="J86" s="39">
        <v>22</v>
      </c>
      <c r="K86" s="48">
        <v>23</v>
      </c>
      <c r="L86" s="218">
        <v>6.6</v>
      </c>
      <c r="M86" s="48">
        <v>5</v>
      </c>
      <c r="N86" s="223">
        <f t="shared" si="5"/>
        <v>105.6</v>
      </c>
      <c r="O86" s="156">
        <v>5</v>
      </c>
    </row>
    <row r="87" spans="11:14" ht="14.25" customHeight="1">
      <c r="K87" s="125"/>
      <c r="L87" s="125"/>
      <c r="M87" s="125"/>
      <c r="N87" s="125"/>
    </row>
    <row r="88" spans="11:14" ht="12.75">
      <c r="K88" s="32"/>
      <c r="L88" s="32"/>
      <c r="M88" s="127"/>
      <c r="N88" s="127"/>
    </row>
    <row r="89" spans="2:14" ht="12.75" customHeight="1">
      <c r="B89" s="143" t="s">
        <v>22</v>
      </c>
      <c r="C89" s="142"/>
      <c r="J89" s="9" t="s">
        <v>23</v>
      </c>
      <c r="K89" s="29"/>
      <c r="L89" s="29"/>
      <c r="M89" s="32"/>
      <c r="N89" s="32"/>
    </row>
    <row r="90" spans="11:14" ht="12.75">
      <c r="K90" s="29"/>
      <c r="L90" s="29"/>
      <c r="M90" s="32"/>
      <c r="N90" s="32"/>
    </row>
    <row r="91" spans="2:14" ht="13.5" customHeight="1">
      <c r="B91" s="123" t="s">
        <v>24</v>
      </c>
      <c r="J91" s="123" t="s">
        <v>25</v>
      </c>
      <c r="K91" s="29"/>
      <c r="L91" s="29"/>
      <c r="M91" s="32"/>
      <c r="N91" s="32"/>
    </row>
    <row r="92" spans="11:14" ht="12.75" customHeight="1">
      <c r="K92" s="29"/>
      <c r="L92" s="29"/>
      <c r="M92" s="29"/>
      <c r="N92" s="30"/>
    </row>
    <row r="93" spans="2:14" ht="15">
      <c r="B93" s="5"/>
      <c r="C93" s="28"/>
      <c r="D93" s="6"/>
      <c r="E93" s="6"/>
      <c r="F93" s="6"/>
      <c r="G93" s="6"/>
      <c r="H93" s="6"/>
      <c r="I93" s="6"/>
      <c r="J93" s="6"/>
      <c r="K93" s="29"/>
      <c r="L93" s="29"/>
      <c r="M93" s="29"/>
      <c r="N93" s="30"/>
    </row>
    <row r="94" spans="13:14" ht="12.75">
      <c r="M94" s="29"/>
      <c r="N94" s="30"/>
    </row>
    <row r="95" spans="13:14" ht="12.75">
      <c r="M95" s="29"/>
      <c r="N95" s="30"/>
    </row>
    <row r="96" spans="13:14" ht="12.75">
      <c r="M96" s="29"/>
      <c r="N96" s="30"/>
    </row>
    <row r="97" spans="2:14" ht="15">
      <c r="B97" s="5"/>
      <c r="C97" s="28"/>
      <c r="D97" s="6"/>
      <c r="E97" s="6"/>
      <c r="F97" s="6"/>
      <c r="G97" s="6"/>
      <c r="H97" s="6"/>
      <c r="I97" s="6"/>
      <c r="J97" s="6"/>
      <c r="K97" s="29"/>
      <c r="L97" s="29"/>
      <c r="M97" s="29"/>
      <c r="N97" s="30"/>
    </row>
    <row r="98" spans="2:14" ht="15">
      <c r="B98" s="5"/>
      <c r="C98" s="28"/>
      <c r="D98" s="6"/>
      <c r="E98" s="6"/>
      <c r="F98" s="6"/>
      <c r="G98" s="6"/>
      <c r="H98" s="6"/>
      <c r="I98" s="6"/>
      <c r="J98" s="6"/>
      <c r="K98" s="29"/>
      <c r="L98" s="29"/>
      <c r="M98" s="29"/>
      <c r="N98" s="30"/>
    </row>
    <row r="99" spans="2:14" ht="15">
      <c r="B99" s="5"/>
      <c r="C99" s="28"/>
      <c r="D99" s="6"/>
      <c r="E99" s="6"/>
      <c r="F99" s="6"/>
      <c r="G99" s="6"/>
      <c r="H99" s="6"/>
      <c r="I99" s="6"/>
      <c r="J99" s="6"/>
      <c r="K99" s="29"/>
      <c r="L99" s="29"/>
      <c r="M99" s="29"/>
      <c r="N99" s="30"/>
    </row>
    <row r="100" spans="2:14" ht="16.5" customHeight="1">
      <c r="B100" s="5"/>
      <c r="C100" s="28"/>
      <c r="D100" s="6"/>
      <c r="E100" s="6"/>
      <c r="F100" s="6"/>
      <c r="G100" s="6"/>
      <c r="H100" s="6"/>
      <c r="I100" s="6"/>
      <c r="J100" s="6"/>
      <c r="K100" s="29"/>
      <c r="L100" s="29"/>
      <c r="M100" s="29"/>
      <c r="N100" s="30"/>
    </row>
    <row r="101" spans="2:14" ht="15.75" customHeight="1">
      <c r="B101" s="126"/>
      <c r="C101" s="33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</row>
    <row r="102" spans="2:14" ht="17.25" customHeight="1">
      <c r="B102" s="5"/>
      <c r="C102" s="5"/>
      <c r="D102" s="31"/>
      <c r="E102" s="31"/>
      <c r="F102" s="31"/>
      <c r="G102" s="31"/>
      <c r="H102" s="31"/>
      <c r="I102" s="31"/>
      <c r="J102" s="31"/>
      <c r="K102" s="32"/>
      <c r="L102" s="32"/>
      <c r="M102" s="32"/>
      <c r="N102" s="32"/>
    </row>
    <row r="103" spans="2:14" ht="15" customHeight="1">
      <c r="B103" s="5"/>
      <c r="C103" s="5"/>
      <c r="D103" s="31"/>
      <c r="E103" s="31"/>
      <c r="F103" s="31"/>
      <c r="G103" s="31"/>
      <c r="H103" s="31"/>
      <c r="I103" s="31"/>
      <c r="J103" s="31"/>
      <c r="K103" s="32"/>
      <c r="L103" s="32"/>
      <c r="M103" s="32"/>
      <c r="N103" s="32"/>
    </row>
    <row r="104" spans="2:14" ht="12.75">
      <c r="B104" s="5"/>
      <c r="C104" s="5"/>
      <c r="D104" s="31"/>
      <c r="E104" s="31"/>
      <c r="F104" s="31"/>
      <c r="G104" s="31"/>
      <c r="H104" s="31"/>
      <c r="I104" s="31"/>
      <c r="J104" s="31"/>
      <c r="K104" s="32"/>
      <c r="L104" s="32"/>
      <c r="M104" s="32"/>
      <c r="N104" s="32"/>
    </row>
    <row r="105" spans="2:14" ht="15" customHeight="1">
      <c r="B105" s="5"/>
      <c r="C105" s="28"/>
      <c r="D105" s="6"/>
      <c r="E105" s="6"/>
      <c r="F105" s="6"/>
      <c r="G105" s="6"/>
      <c r="H105" s="6"/>
      <c r="I105" s="6"/>
      <c r="J105" s="6"/>
      <c r="K105" s="29"/>
      <c r="L105" s="29"/>
      <c r="M105" s="29"/>
      <c r="N105" s="30"/>
    </row>
    <row r="106" ht="12.75" customHeight="1"/>
    <row r="107" ht="10.5" customHeight="1"/>
    <row r="109" ht="12.75" customHeight="1"/>
    <row r="115" ht="24.75" customHeight="1"/>
    <row r="116" ht="18" customHeight="1"/>
    <row r="117" ht="12.75" customHeight="1"/>
    <row r="118" ht="80.25" customHeight="1"/>
    <row r="119" ht="31.5" customHeight="1"/>
    <row r="128" ht="38.25" customHeight="1"/>
    <row r="129" ht="79.5" customHeight="1"/>
    <row r="130" ht="30.75" customHeight="1"/>
    <row r="131" ht="21" customHeight="1"/>
    <row r="132" ht="42" customHeight="1"/>
    <row r="133" ht="40.5" customHeight="1"/>
  </sheetData>
  <sheetProtection/>
  <mergeCells count="1">
    <mergeCell ref="M2:O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библиотека</cp:lastModifiedBy>
  <cp:lastPrinted>2014-06-27T14:34:37Z</cp:lastPrinted>
  <dcterms:created xsi:type="dcterms:W3CDTF">2011-06-19T02:07:55Z</dcterms:created>
  <dcterms:modified xsi:type="dcterms:W3CDTF">2014-06-28T01:29:33Z</dcterms:modified>
  <cp:category/>
  <cp:version/>
  <cp:contentType/>
  <cp:contentStatus/>
</cp:coreProperties>
</file>