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23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7.xml"/>
  <Override ContentType="application/vnd.openxmlformats-officedocument.spreadsheetml.worksheet+xml" PartName="/xl/worksheets/sheet15.xml"/>
  <Override ContentType="application/vnd.openxmlformats-officedocument.spreadsheetml.worksheet+xml" PartName="/xl/worksheets/sheet19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21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20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18.xml"/>
  <Override ContentType="application/vnd.openxmlformats-officedocument.spreadsheetml.worksheet+xml" PartName="/xl/worksheets/sheet3.xml"/>
  <Override ContentType="application/vnd.openxmlformats-officedocument.spreadsheetml.worksheet+xml" PartName="/xl/worksheets/sheet24.xml"/>
  <Override ContentType="application/vnd.openxmlformats-officedocument.spreadsheetml.worksheet+xml" PartName="/xl/worksheets/sheet9.xml"/>
  <Override ContentType="application/vnd.openxmlformats-officedocument.spreadsheetml.worksheet+xml" PartName="/xl/worksheets/sheet22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17.xml"/>
  <Override ContentType="application/vnd.openxmlformats-officedocument.drawing+xml" PartName="/xl/drawings/drawing23.xml"/>
  <Override ContentType="application/vnd.openxmlformats-officedocument.drawing+xml" PartName="/xl/drawings/drawing21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19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24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8.xml"/>
  <Override ContentType="application/vnd.openxmlformats-officedocument.drawing+xml" PartName="/xl/drawings/drawing11.xml"/>
  <Override ContentType="application/vnd.openxmlformats-officedocument.drawing+xml" PartName="/xl/drawings/drawing20.xml"/>
  <Override ContentType="application/vnd.openxmlformats-officedocument.drawing+xml" PartName="/xl/drawings/drawing2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60м с-б Ж" sheetId="1" r:id="rId4"/>
    <sheet state="visible" name="60м с-б Ж ФИНАЛ" sheetId="2" r:id="rId5"/>
    <sheet state="visible" name="60м с-б ДU18" sheetId="3" r:id="rId6"/>
    <sheet state="visible" name="60м с-б ДU18 ФИНАЛ" sheetId="4" r:id="rId7"/>
    <sheet state="visible" name="60м с-б М" sheetId="5" r:id="rId8"/>
    <sheet state="visible" name="60м с-б М ФИНАЛ" sheetId="6" r:id="rId9"/>
    <sheet state="visible" name="60м с-б ЮU18" sheetId="7" r:id="rId10"/>
    <sheet state="visible" name="60м с-б ЮU18 ФИНАЛ" sheetId="8" r:id="rId11"/>
    <sheet state="visible" name="200м Ж" sheetId="9" r:id="rId12"/>
    <sheet state="visible" name="200м Ж ФИНАЛ" sheetId="10" r:id="rId13"/>
    <sheet state="visible" name="200м ДU18" sheetId="11" r:id="rId14"/>
    <sheet state="visible" name="200м ДU18 ФИНАЛ" sheetId="12" r:id="rId15"/>
    <sheet state="visible" name="200м М" sheetId="13" r:id="rId16"/>
    <sheet state="visible" name="200м М ФИНАЛ" sheetId="14" r:id="rId17"/>
    <sheet state="visible" name="200м ЮU18" sheetId="15" r:id="rId18"/>
    <sheet state="visible" name="200м ЮU18 ФИНАЛ" sheetId="16" r:id="rId19"/>
    <sheet state="visible" name="800м Ж" sheetId="17" r:id="rId20"/>
    <sheet state="visible" name="800м ДU18" sheetId="18" r:id="rId21"/>
    <sheet state="visible" name="800м М" sheetId="19" r:id="rId22"/>
    <sheet state="visible" name="800м ЮU18" sheetId="20" r:id="rId23"/>
    <sheet state="visible" name="Тройной Ж" sheetId="21" r:id="rId24"/>
    <sheet state="visible" name="Тройной М" sheetId="22" r:id="rId25"/>
    <sheet state="visible" name="Высота Ж" sheetId="23" r:id="rId26"/>
    <sheet state="visible" name="Высота М" sheetId="24" r:id="rId27"/>
  </sheets>
  <definedNames/>
  <calcPr/>
</workbook>
</file>

<file path=xl/sharedStrings.xml><?xml version="1.0" encoding="utf-8"?>
<sst xmlns="http://schemas.openxmlformats.org/spreadsheetml/2006/main" count="1835" uniqueCount="385">
  <si>
    <t>МИНИСТЕРСТВО СПОРТА РОССИЙСКОЙ ФЕДЕРАЦИИ</t>
  </si>
  <si>
    <t>ВСЕРОССИЙСКАЯ ФЕДЕРАЦИЯ ЛЕГКОЙ АТЛЕТИКИ</t>
  </si>
  <si>
    <t>ДЕПАРТАМЕНТ ПО МОЛОДЕЖНОЙ ПОЛИТИКЕ, ФИЗИЧЕСКОЙ КУЛЬТУРЕ И СПОРТУ ТОМСКОЙ ОБЛАСТИ</t>
  </si>
  <si>
    <t>ТОМСКАЯ ОБЛАСТНАЯ ФЕДЕРАЦИЯ ЛЕГКОЙ АТЛЕТИКИ "ДИСТАНЦИЯ"</t>
  </si>
  <si>
    <t>г. Томск
 с/к "Гармония", 
 ул. Владимира Высоцкого, 7, стр. 6</t>
  </si>
  <si>
    <t>ВСЕРОССИЙСКИЕ СОРЕВНОВАНИЯ
 ПО ЛЕГКОЙ АТЛЕТИКЕ В ПОМЕЩЕНИИ
 ПАМЯТИ Г.Н. БЫКОНИ</t>
  </si>
  <si>
    <t>30.01-31.01.2024 г.
 № ЕКП- 1002310002002083</t>
  </si>
  <si>
    <t>РМ</t>
  </si>
  <si>
    <t>7,68 Сусанна Каллур</t>
  </si>
  <si>
    <t>ИТОГОВЫЙ ПРОТОКОЛ</t>
  </si>
  <si>
    <t>Название
 этапа</t>
  </si>
  <si>
    <t>Дата 
 проведения</t>
  </si>
  <si>
    <t>Время</t>
  </si>
  <si>
    <t>РЕ</t>
  </si>
  <si>
    <t>ЖЕНЩИНЫ</t>
  </si>
  <si>
    <t>забеги</t>
  </si>
  <si>
    <t>31.01.2024 г.</t>
  </si>
  <si>
    <t>РР</t>
  </si>
  <si>
    <t>7,69 Людмила Нарожиленко</t>
  </si>
  <si>
    <t>Бег с барьерами 60 м</t>
  </si>
  <si>
    <t>финал</t>
  </si>
  <si>
    <t>бег с барьерами 60 м (высота барьеров-0,84 м (автохрнометраж)</t>
  </si>
  <si>
    <t>Место</t>
  </si>
  <si>
    <t>Фамилия, Имя</t>
  </si>
  <si>
    <t>Дата
  рождения</t>
  </si>
  <si>
    <t>Заявл.
  разряд</t>
  </si>
  <si>
    <t>Субъект Российской Федерации</t>
  </si>
  <si>
    <t>Результат забег</t>
  </si>
  <si>
    <t>Результат финал</t>
  </si>
  <si>
    <t>Выполн. разряд</t>
  </si>
  <si>
    <t>КИЧИГИНА МАРИНА</t>
  </si>
  <si>
    <t>I</t>
  </si>
  <si>
    <t>ОМСКАЯ ОБЛ</t>
  </si>
  <si>
    <t>КМС</t>
  </si>
  <si>
    <t>ВЕКШИНА ЮЛИЯ</t>
  </si>
  <si>
    <t>АЛТАЙСКИЙ КРАЙ</t>
  </si>
  <si>
    <t>КУЛИКОВА АЛЕКСАНДРА</t>
  </si>
  <si>
    <t>ТОМСКАЯ ОБЛ</t>
  </si>
  <si>
    <t>ГОРЮНОВА ДИАНА</t>
  </si>
  <si>
    <t>ЛЕНИНГРАДСКАЯ ОБЛ</t>
  </si>
  <si>
    <t>САМАРСКАЯ ЕЛЕНА</t>
  </si>
  <si>
    <t>МС</t>
  </si>
  <si>
    <t>DNF</t>
  </si>
  <si>
    <t>Главный судья</t>
  </si>
  <si>
    <t>Воронин С.Н., ССВК, Омская область</t>
  </si>
  <si>
    <t>Главный секретарь</t>
  </si>
  <si>
    <t>Жгир Б.А., ССВК, Омская область</t>
  </si>
  <si>
    <t>Дата формирования протокола: 31.01.2024 г.</t>
  </si>
  <si>
    <t>Количество участников: 5</t>
  </si>
  <si>
    <t>ВСЕРОССИЙСКИЕ СОРЕВНОВАНИЯ ПО ЛЕГКОЙ АТЛЕТИКЕ В ПОМЕЩЕНИИ ПАМЯТИ Г.Н. БЫКОНИ</t>
  </si>
  <si>
    <t>Дата проведения</t>
  </si>
  <si>
    <t>Финал</t>
  </si>
  <si>
    <t>ФИНАЛ</t>
  </si>
  <si>
    <t>г. Томск, с/к "Гармония"</t>
  </si>
  <si>
    <t>Дорожка</t>
  </si>
  <si>
    <t>Фамилия, имя</t>
  </si>
  <si>
    <t>Дата рождения</t>
  </si>
  <si>
    <t>Разряд</t>
  </si>
  <si>
    <t>Номер</t>
  </si>
  <si>
    <t>Пред. Рез-т</t>
  </si>
  <si>
    <t>Приход</t>
  </si>
  <si>
    <t>Рез-т</t>
  </si>
  <si>
    <t>#Н/Д</t>
  </si>
  <si>
    <t>Куликова Александра</t>
  </si>
  <si>
    <t>Томская обл</t>
  </si>
  <si>
    <t>Самарская Елена</t>
  </si>
  <si>
    <t>Омская обл</t>
  </si>
  <si>
    <t>Кичигина Марина</t>
  </si>
  <si>
    <t>Векшина Юлия</t>
  </si>
  <si>
    <t>Алтайский край</t>
  </si>
  <si>
    <t>Горюнова Диана</t>
  </si>
  <si>
    <t>Ленинградская обл</t>
  </si>
  <si>
    <t>РМ18</t>
  </si>
  <si>
    <t>8,19 Екатерина Блескина</t>
  </si>
  <si>
    <t>РЕ18</t>
  </si>
  <si>
    <t>ДЕВУШКИ (ДО 18 ЛЕТ)</t>
  </si>
  <si>
    <t>РР18</t>
  </si>
  <si>
    <t>бег с барьерами 60 м (высота барьеров-0,762 м (автохрнометраж)</t>
  </si>
  <si>
    <t>ШИПИКОВА КСЕНИЯ</t>
  </si>
  <si>
    <t>КАРПОВА ЕКАТЕРИНА</t>
  </si>
  <si>
    <t>II</t>
  </si>
  <si>
    <t>ПРОШУНИНА АННА</t>
  </si>
  <si>
    <t>НОВОСИБИРСКАЯ ОБЛ</t>
  </si>
  <si>
    <t>Количество участников: 3</t>
  </si>
  <si>
    <t>Шипикова Ксения</t>
  </si>
  <si>
    <t>Карпова Екатерина</t>
  </si>
  <si>
    <t>Прошунина Анна</t>
  </si>
  <si>
    <t>Новосибирская обл</t>
  </si>
  <si>
    <t>7,29 Грант Холлоуэй</t>
  </si>
  <si>
    <t>7,30 Колин Джексон</t>
  </si>
  <si>
    <t>МУЖЧИНЫ</t>
  </si>
  <si>
    <t>7,44 Евгений Борисов</t>
  </si>
  <si>
    <t>бег с барьерами 60 м (высота барьеров-1,067 м (автохрнометраж)</t>
  </si>
  <si>
    <t>ЛАПТЕВ АРТЕМ</t>
  </si>
  <si>
    <t>ПЯТАЧ АЛЕКСЕЙ</t>
  </si>
  <si>
    <t>САПРЫКИН ПАВЕЛ</t>
  </si>
  <si>
    <t>ДАНИЛЬЧЕНКО КИРИЛЛ</t>
  </si>
  <si>
    <t>ОГНЕВ НИКИТА</t>
  </si>
  <si>
    <t>FS</t>
  </si>
  <si>
    <t>б/р</t>
  </si>
  <si>
    <t>ПАШКОВСКИЙ ТИМОФЕЙ</t>
  </si>
  <si>
    <t>Количество участников: 6</t>
  </si>
  <si>
    <t>Данильченко Кирилл</t>
  </si>
  <si>
    <t>Пятач Алексей</t>
  </si>
  <si>
    <t>Лаптев Артем</t>
  </si>
  <si>
    <t>Сапрыкин Павел</t>
  </si>
  <si>
    <t>ЮНОШИ (ДО 18 ЛЕТ)</t>
  </si>
  <si>
    <t>Забег</t>
  </si>
  <si>
    <t>7,69 Соболев Даниил</t>
  </si>
  <si>
    <t>Забег 1</t>
  </si>
  <si>
    <t>Егоров Владислав</t>
  </si>
  <si>
    <t>III</t>
  </si>
  <si>
    <t>21,87 Мерлин Отти</t>
  </si>
  <si>
    <t>22,10 Ирина Привалова</t>
  </si>
  <si>
    <t>Бег 200 м</t>
  </si>
  <si>
    <t>автохронометраж</t>
  </si>
  <si>
    <t>АЛИМОВА АЛИНА</t>
  </si>
  <si>
    <t>ДОРОШЕНКО АНАСТАСИЯ</t>
  </si>
  <si>
    <t>ШМИДТ ОЛЬГА</t>
  </si>
  <si>
    <t>НАУМОЧКИНА ВАРВАРА</t>
  </si>
  <si>
    <t>ПИВОВАРОВА ДАРЬЯ</t>
  </si>
  <si>
    <t>ХОДУНАЕВА ЮЛИЯ</t>
  </si>
  <si>
    <t>ДОРОШЕНКО ЕЛИЗАВЕТА</t>
  </si>
  <si>
    <t>ХОРОШКО АНАСТАСИЯ</t>
  </si>
  <si>
    <t>МАРЬИНА ЕКАТЕРИНА</t>
  </si>
  <si>
    <t>БЕЛАН СОФИЯ</t>
  </si>
  <si>
    <t>ИВАНОВА ПОЛИНА</t>
  </si>
  <si>
    <t>ВЫГОННАЯ АННА</t>
  </si>
  <si>
    <t>ЮДАКОВА ЮЛИЯ</t>
  </si>
  <si>
    <t>ЯНУС АННА</t>
  </si>
  <si>
    <t>КИРЖАЕВА НЕЛЛИ</t>
  </si>
  <si>
    <t>ГУБА ОЛЕСЯ</t>
  </si>
  <si>
    <t>ПЛЕСОВСКИХ АНАСТАСИЯ</t>
  </si>
  <si>
    <t>КОВАЛЕВА ТАТЬЯНА</t>
  </si>
  <si>
    <t>ЛИФАНОВА КСЕНИЯ</t>
  </si>
  <si>
    <t>Количество участников: 19</t>
  </si>
  <si>
    <t>Ходунаева Юлия</t>
  </si>
  <si>
    <t>Пивоварова Дарья</t>
  </si>
  <si>
    <t>Наумочкина Варвара</t>
  </si>
  <si>
    <t>Алимова Алина</t>
  </si>
  <si>
    <t>Дорошенко Анастасия</t>
  </si>
  <si>
    <t>Шмидт Ольга</t>
  </si>
  <si>
    <t>23,15 Ирене Эклунд</t>
  </si>
  <si>
    <t>23,86 Полина Миллер</t>
  </si>
  <si>
    <t>ЛИТВИНОВА КСЕНИЯ</t>
  </si>
  <si>
    <t>ПАНОВА ДИАНА</t>
  </si>
  <si>
    <t>КНЯЗЕВА ВАЛЕРИЯ</t>
  </si>
  <si>
    <t>ПЕРЦЕВА ДАРЬЯ</t>
  </si>
  <si>
    <t>ЗАХАРОВА АРИНА</t>
  </si>
  <si>
    <t>ЯНКИНА ДАРЬЯ</t>
  </si>
  <si>
    <t>ДОЛГИНА ЕЛИЗАВЕТА</t>
  </si>
  <si>
    <t>БАРАНОВСКАЯ ДАРЬЯ</t>
  </si>
  <si>
    <t>ЗАХАРОВА ЕЛИЗАВЕТА</t>
  </si>
  <si>
    <t>КОЖУХАРЬ АНАСТАСИЯ</t>
  </si>
  <si>
    <t>САЕНОК ДАРЬЯ</t>
  </si>
  <si>
    <t>ЧУБАТЫХ КСЕНИЯ</t>
  </si>
  <si>
    <t>САМОШКИНА КСЕНИЯ</t>
  </si>
  <si>
    <t>ФИЛЮК УЛЬЯНА</t>
  </si>
  <si>
    <t>ДЯГИЛЕВА ДАРЬЯ</t>
  </si>
  <si>
    <t>ЮРЬЕВА ДАРЬЯ</t>
  </si>
  <si>
    <t>МАРАТКАНОВА АЛЕКСАНДРА</t>
  </si>
  <si>
    <t>ГАВРИЛЕНКО ВАЛЕНТИНА</t>
  </si>
  <si>
    <t>ЛЕВШИНА ЕКАТЕРИНА</t>
  </si>
  <si>
    <t>МЕЛЕХИНА МАРИЯ</t>
  </si>
  <si>
    <t>ЗАХАРОВА ЮЛИЯ</t>
  </si>
  <si>
    <t>УЛЬНЫРОВА ДИАНА</t>
  </si>
  <si>
    <t>ПОЛИНОВСКАЯ АЛЕКСАНДРА</t>
  </si>
  <si>
    <t>ЧЕПЕЛЕВА АРИНА</t>
  </si>
  <si>
    <t>ХЕКАЛО ЕВА</t>
  </si>
  <si>
    <t>ГОЛУБЕВА ВИКТОРИЯ</t>
  </si>
  <si>
    <t>КУДРЯШОВА ЕКАТЕРИНА</t>
  </si>
  <si>
    <t>КЛЕМИНА АННА</t>
  </si>
  <si>
    <t>КУЛЮКИНА АННА</t>
  </si>
  <si>
    <t>БОЛЬШАНИНА ИРИНА</t>
  </si>
  <si>
    <t>ФЕДОСЕЕВА ВЕРА</t>
  </si>
  <si>
    <t>ВЕНЕДИКТОВА АНАСТАСИЯ</t>
  </si>
  <si>
    <t>ЗОЛОТОВА АРИНА</t>
  </si>
  <si>
    <t>ШИПИЦИНА ПОЛИНА</t>
  </si>
  <si>
    <t>МАКСИМЧУК ИРИНА</t>
  </si>
  <si>
    <t>I юн.</t>
  </si>
  <si>
    <t>СМОКОТИНА ВИКТОРИЯ</t>
  </si>
  <si>
    <t>НОВАК СТЕФАНИЯ</t>
  </si>
  <si>
    <t>ЧЖУ-МАСТИХИНА ЕВГЕНИЯ</t>
  </si>
  <si>
    <t>ЛУЗИНА УСТИНЬЯ</t>
  </si>
  <si>
    <t>ШВЕЦОВА АННА</t>
  </si>
  <si>
    <t>КОРШУНОВА АЛЕВТИНА</t>
  </si>
  <si>
    <t>РОМАНОВА МИЛАНА</t>
  </si>
  <si>
    <t>II юн.</t>
  </si>
  <si>
    <t>УСКОВА АЛИНА</t>
  </si>
  <si>
    <t>ПОМЕЛЬНИКОВА АЛИСА</t>
  </si>
  <si>
    <t>АБРАМОВА АЛЕКСАНДРА</t>
  </si>
  <si>
    <t>МАМЕДОВА АНИСИЯ</t>
  </si>
  <si>
    <t>III юн.</t>
  </si>
  <si>
    <t>Количество участников: 46</t>
  </si>
  <si>
    <t>DNS</t>
  </si>
  <si>
    <t>Литвинова Ксения</t>
  </si>
  <si>
    <t>Забег 10</t>
  </si>
  <si>
    <t>Новак Стефания</t>
  </si>
  <si>
    <t>Гавриленко Валентина</t>
  </si>
  <si>
    <t>Помельникова Алиса</t>
  </si>
  <si>
    <t>Кожухарь Анастасия</t>
  </si>
  <si>
    <t>Филюк Ульяна</t>
  </si>
  <si>
    <t>Янкина Дарья</t>
  </si>
  <si>
    <t>Захарова Арина</t>
  </si>
  <si>
    <t>Перцева Дарья</t>
  </si>
  <si>
    <t>Князева Валерия</t>
  </si>
  <si>
    <t>Панова Диана</t>
  </si>
  <si>
    <t>19,92 Фрэнк Фредерикс</t>
  </si>
  <si>
    <t>20,25 Линфорд Кристи</t>
  </si>
  <si>
    <t>31.02.2024 г.</t>
  </si>
  <si>
    <t>20,53 Владимир Крылов</t>
  </si>
  <si>
    <t>КУДРЯВЦЕВ ИВАН</t>
  </si>
  <si>
    <t>ШЕМЕРЯНКИН РОМАН</t>
  </si>
  <si>
    <t>КОМАР АРТУР</t>
  </si>
  <si>
    <t>ТЮКИН ВАСИЛИЙ</t>
  </si>
  <si>
    <t>БОГАЧЕВ ЕГОР</t>
  </si>
  <si>
    <t>МОСКВИТИН ВАЛЕРИЙ</t>
  </si>
  <si>
    <t>КУЧЕР ИВАН</t>
  </si>
  <si>
    <t>БОНДАРЕНКО НИКИТА</t>
  </si>
  <si>
    <t>ДЮБА АЛЕКССЕЙ</t>
  </si>
  <si>
    <t>ФЕДОРОВ ДЕНИС</t>
  </si>
  <si>
    <t>ЗЕНЧЕНКО ДАНИЛА</t>
  </si>
  <si>
    <t>ВТОРУШИН АЛЕКСЕЙ</t>
  </si>
  <si>
    <t>ШМАРАЕВ НИКИТА</t>
  </si>
  <si>
    <t>ПОПОВ ИЛЬЯ</t>
  </si>
  <si>
    <t>СОЛОВЬЁВ АЛЕКСЕЙ</t>
  </si>
  <si>
    <t>КОРЕПАНОВ ДМИТРИЙ</t>
  </si>
  <si>
    <t>ГРИБАНОВ ПАВЕЛ</t>
  </si>
  <si>
    <t>DQ</t>
  </si>
  <si>
    <t>МАТЮШОНОК ВЛАДИМИР</t>
  </si>
  <si>
    <t>Количество участников: 18</t>
  </si>
  <si>
    <t>Богачев Егор</t>
  </si>
  <si>
    <t>Тюкин Василий</t>
  </si>
  <si>
    <t>Комар Артур</t>
  </si>
  <si>
    <t>Шемерянкин Роман</t>
  </si>
  <si>
    <t>Кудрявцев Иван</t>
  </si>
  <si>
    <t>Матюшонок Владимир</t>
  </si>
  <si>
    <t>20,79 Николс Харбор</t>
  </si>
  <si>
    <t>21,13 Ги-Эльфеж Ануман</t>
  </si>
  <si>
    <t>21,71 Александр Добрянский</t>
  </si>
  <si>
    <t>НАПЛЁКОВ ДАНИЛ</t>
  </si>
  <si>
    <t>АГАФОНОВ ДАНИИЛ</t>
  </si>
  <si>
    <t>ЧЕРНОВ АРСЕНИЙ</t>
  </si>
  <si>
    <t>ВИНОГРАДОВ МИХАИЛ</t>
  </si>
  <si>
    <t>СТЕПАНОВ ДАНИИЛ</t>
  </si>
  <si>
    <t>ПЕРМИНОВ МАКСИМ</t>
  </si>
  <si>
    <t>ПЛАНИТКО АРТЕМ</t>
  </si>
  <si>
    <t>ФОМИНЫХ АЛЕКСАНДР</t>
  </si>
  <si>
    <t>ХМЕЛЬКОВ ДМИТРИЙ</t>
  </si>
  <si>
    <t>КОРОЛЕВ ТРОФИМ</t>
  </si>
  <si>
    <t>КАЛИМАНОВ ДМИТРИЙ</t>
  </si>
  <si>
    <t>ЛЕОНОВ ЛЕОНИД</t>
  </si>
  <si>
    <t>КИРСАНОВ МАКСИМ</t>
  </si>
  <si>
    <t>МАРЧЕНКО АНТОН</t>
  </si>
  <si>
    <t>БОБЫР-БАХАНОВСКИЙ ДАНИИЛ</t>
  </si>
  <si>
    <t>ХОРИН БОГДАН</t>
  </si>
  <si>
    <t>АНУФРИЕВ МИХАИЛ</t>
  </si>
  <si>
    <t>ВОЕВОДИН ИВАН</t>
  </si>
  <si>
    <t>ЗАБРОДИН АЛЕКСЕЙ</t>
  </si>
  <si>
    <t>ТИХОНОВ АНДРЕЙ</t>
  </si>
  <si>
    <t>ЗУЕВ НИКОЛАЙ</t>
  </si>
  <si>
    <t>КАРТАШОВ ЕВГЕНИЙ</t>
  </si>
  <si>
    <t>Количество участников: 22</t>
  </si>
  <si>
    <t>Степанов Даниил</t>
  </si>
  <si>
    <t>Перминов Максим</t>
  </si>
  <si>
    <t>Чернов Арсений</t>
  </si>
  <si>
    <t>Агафонов Даниил</t>
  </si>
  <si>
    <t>Наплёков Данил</t>
  </si>
  <si>
    <t>Виноградов Михаил</t>
  </si>
  <si>
    <t>1.55,82 Иоланда Чеплак</t>
  </si>
  <si>
    <t>финальные
 забеги</t>
  </si>
  <si>
    <t>1.57,47 Наталья Цыганова</t>
  </si>
  <si>
    <t>Бег 800 м</t>
  </si>
  <si>
    <t>Результат</t>
  </si>
  <si>
    <t>ПРЕСНЯКОВА АЛЕКСАНДРА</t>
  </si>
  <si>
    <t>2:22,11</t>
  </si>
  <si>
    <t>КОТОК ЯРОСЛАВА</t>
  </si>
  <si>
    <t>2:26,68</t>
  </si>
  <si>
    <t>КОЧЕШЕВА АННА</t>
  </si>
  <si>
    <t>2:28,53</t>
  </si>
  <si>
    <t>2:30,15</t>
  </si>
  <si>
    <t>МАРИЕВА АЛИНА</t>
  </si>
  <si>
    <t>2:34,02</t>
  </si>
  <si>
    <t>2.06,31 Екатерина Завьялова</t>
  </si>
  <si>
    <t>МИСНИК ЕЛИЗАВЕТА</t>
  </si>
  <si>
    <t>2:25,81</t>
  </si>
  <si>
    <t>КОВАЛЕВА АРИНА</t>
  </si>
  <si>
    <t>2:26,63</t>
  </si>
  <si>
    <t>МАКАРЕНКО ЕКАТЕРИНА</t>
  </si>
  <si>
    <t>2:29,18</t>
  </si>
  <si>
    <t>ГОЛОВИНА ВЕРА</t>
  </si>
  <si>
    <t>2:36,35</t>
  </si>
  <si>
    <t>СУЛЕЙМАНОВА КАРИНА</t>
  </si>
  <si>
    <t>2:49,87</t>
  </si>
  <si>
    <t>1.42,67 Уилсон Кипкетер</t>
  </si>
  <si>
    <t>1.44,15 Юрий Борзаковский</t>
  </si>
  <si>
    <t>ГРИНКЕВИЧ НИКИТА</t>
  </si>
  <si>
    <t>1.51,97</t>
  </si>
  <si>
    <t>БАРАНОВ КИРИЛЛ</t>
  </si>
  <si>
    <t>1.56,11</t>
  </si>
  <si>
    <t>ОВЧИННИКОВ МАКСИМ</t>
  </si>
  <si>
    <t>1.56,65</t>
  </si>
  <si>
    <t>ГУБКИН КИРИЛЛ</t>
  </si>
  <si>
    <t>1.58,70</t>
  </si>
  <si>
    <t>КАЗАКОВ АЛЕКСЕЙ</t>
  </si>
  <si>
    <t>1.59,33</t>
  </si>
  <si>
    <t>ОЙНОШЕВ ЭМИЛ</t>
  </si>
  <si>
    <t>РЕСП. АЛТАЙ</t>
  </si>
  <si>
    <t>2.03,81</t>
  </si>
  <si>
    <t>МЫТНИЦКИЙ КИРИЛЛ</t>
  </si>
  <si>
    <t>2.09,51</t>
  </si>
  <si>
    <t>ДИДУС ВЯЧЕСЛАВ</t>
  </si>
  <si>
    <t>2.12,07</t>
  </si>
  <si>
    <t>ХАВАЛИЦ БОГДАН</t>
  </si>
  <si>
    <t>2.17,20</t>
  </si>
  <si>
    <t>Количество участников: 9</t>
  </si>
  <si>
    <t>1.50,89 Захар Соболев</t>
  </si>
  <si>
    <t>САПОЖНИКОВ АЛЕКСЕЙ</t>
  </si>
  <si>
    <t>2.01,00</t>
  </si>
  <si>
    <t>ГОЛОВКИН АРТЕМ</t>
  </si>
  <si>
    <t>2.02,45</t>
  </si>
  <si>
    <t>ОСИПОВ ВЛАДИСЛАВ</t>
  </si>
  <si>
    <t>2.04,18</t>
  </si>
  <si>
    <t>БАШМАЧНИКОВ ВЛАДИСЛАВ</t>
  </si>
  <si>
    <t>2.04,86</t>
  </si>
  <si>
    <t>ШАМКИН СЕРГЕЙ</t>
  </si>
  <si>
    <t>2.05,45</t>
  </si>
  <si>
    <t>ЗЛОБИН АРТЕМ</t>
  </si>
  <si>
    <t>2.06,69</t>
  </si>
  <si>
    <t>ВАСИЛЬЕВ АРТЕМ</t>
  </si>
  <si>
    <t>2.07,75</t>
  </si>
  <si>
    <t>КРОШЕЧКИН НИКИТА</t>
  </si>
  <si>
    <t>2.10,22</t>
  </si>
  <si>
    <t>БОНДАРЕНКО МИХАИЛ</t>
  </si>
  <si>
    <t>2.12,43</t>
  </si>
  <si>
    <t>ДИВАНОВСКИЙ ДМИТРИЙ</t>
  </si>
  <si>
    <t>2.14,96</t>
  </si>
  <si>
    <t>СОНКИН ГЛЕБ</t>
  </si>
  <si>
    <t>2.16,37</t>
  </si>
  <si>
    <t>ЗАГИДУЛИН ДЕНИС</t>
  </si>
  <si>
    <t>2.19,45</t>
  </si>
  <si>
    <t>ЗАГИДУЛИН ДМИТРИЙ</t>
  </si>
  <si>
    <t>2.19,83</t>
  </si>
  <si>
    <t>КОВАЛЕВ ВЛАДИСЛАВ</t>
  </si>
  <si>
    <t>2.36,64</t>
  </si>
  <si>
    <t>Количество участников: 14</t>
  </si>
  <si>
    <t>Прыжок тройной</t>
  </si>
  <si>
    <t>№№</t>
  </si>
  <si>
    <t>Заявл. разряд</t>
  </si>
  <si>
    <t>Рез-тат</t>
  </si>
  <si>
    <t>Пфаргер Елизавета</t>
  </si>
  <si>
    <t>Х</t>
  </si>
  <si>
    <t>Чекушина Екатерина</t>
  </si>
  <si>
    <t>Нефедова Полина</t>
  </si>
  <si>
    <t>Масальская Вероника</t>
  </si>
  <si>
    <t>Межибовская Анжелика</t>
  </si>
  <si>
    <t>Другова Мария</t>
  </si>
  <si>
    <t>—</t>
  </si>
  <si>
    <t>Колесниченко Дарья</t>
  </si>
  <si>
    <t>Ст. судья</t>
  </si>
  <si>
    <t>Секретарь</t>
  </si>
  <si>
    <t>Праздницын Руслан</t>
  </si>
  <si>
    <t>Огребо Илья</t>
  </si>
  <si>
    <t>ВСЕРОССИЙСКИЕ СОРЕВНОВАНИЯ ПО ЛЕГКОЙ АТЛЕТИКЕ В ПОМЕЩЕНИИ
 ПАМЯТИ Г.Н. БЫКОНИ</t>
  </si>
  <si>
    <t>2,08 Кайса Бергквист</t>
  </si>
  <si>
    <t>2,06 Анна Чичерова</t>
  </si>
  <si>
    <t>Прыжок в высоту</t>
  </si>
  <si>
    <t>Зяв.
 высота</t>
  </si>
  <si>
    <t>А</t>
  </si>
  <si>
    <t>В</t>
  </si>
  <si>
    <t>Кекина Анна</t>
  </si>
  <si>
    <t>О</t>
  </si>
  <si>
    <t>Мякишева Анастасия</t>
  </si>
  <si>
    <t>Зайцева Карина</t>
  </si>
  <si>
    <t>Колмакова Юлия</t>
  </si>
  <si>
    <t>Чабанова Людмила</t>
  </si>
  <si>
    <t>А – попытка, с которой преодолена последняя высота</t>
  </si>
  <si>
    <t>Б – общее количество неудачных попыток во всех соревнованиях до последней взятой высоты</t>
  </si>
  <si>
    <t>2,43 Хавьер Сотомайор</t>
  </si>
  <si>
    <t>2,42 Карло Тренхардт</t>
  </si>
  <si>
    <t>2,40 Иван Ухов</t>
  </si>
  <si>
    <t>Савченко Евгений</t>
  </si>
  <si>
    <t>Уханов Дмитрий</t>
  </si>
  <si>
    <t>Щербина Василий</t>
  </si>
  <si>
    <t>Гришин Андрей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</si>
</sst>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dd.mm.yyyy"/>
    <numFmt numFmtId="165" formatCode="d.m.yyyy"/>
    <numFmt numFmtId="166" formatCode="dd,mm,yyyy"/>
    <numFmt numFmtId="167" formatCode="d,m,yyyy"/>
  </numFmts>
  <fonts count="35">
    <font>
      <sz val="10.0"/>
      <color rgb="FF000000"/>
      <name val="Arial"/>
      <scheme val="minor"/>
    </font>
    <font>
      <sz val="11.0"/>
      <color rgb="FF000000"/>
      <name val="&quot;Times New Roman&quot;"/>
    </font>
    <font>
      <b/>
      <sz val="7.0"/>
      <color rgb="FF000000"/>
      <name val="Arial"/>
    </font>
    <font>
      <b/>
      <sz val="7.0"/>
      <color theme="1"/>
      <name val="Arial"/>
    </font>
    <font>
      <b/>
      <i/>
      <sz val="12.0"/>
      <color theme="1"/>
      <name val="Arial"/>
    </font>
    <font>
      <sz val="8.0"/>
      <color theme="1"/>
      <name val="Arial"/>
    </font>
    <font>
      <b/>
      <color rgb="FF000000"/>
      <name val="Arial"/>
    </font>
    <font>
      <b/>
      <sz val="6.0"/>
      <color theme="1"/>
      <name val="Arial"/>
    </font>
    <font>
      <sz val="6.0"/>
      <color rgb="FF000000"/>
      <name val="Arial"/>
    </font>
    <font>
      <sz val="7.0"/>
      <color rgb="FF000000"/>
      <name val="Arial"/>
    </font>
    <font>
      <sz val="8.0"/>
      <color rgb="FF000000"/>
      <name val="Arial"/>
    </font>
    <font>
      <sz val="8.0"/>
      <color rgb="FFFF0000"/>
      <name val="Arial"/>
    </font>
    <font>
      <b/>
      <sz val="8.0"/>
      <color rgb="FF000000"/>
      <name val="Arial"/>
    </font>
    <font>
      <sz val="11.0"/>
      <color rgb="FF000000"/>
      <name val="Arial"/>
    </font>
    <font>
      <sz val="9.0"/>
      <color theme="1"/>
      <name val="Arial"/>
    </font>
    <font>
      <b/>
      <sz val="9.0"/>
      <color theme="1"/>
      <name val="Arial"/>
    </font>
    <font>
      <sz val="11.0"/>
      <color theme="1"/>
      <name val="Arial"/>
    </font>
    <font>
      <b/>
      <color theme="1"/>
      <name val="Arial"/>
    </font>
    <font>
      <b/>
      <sz val="11.0"/>
      <color rgb="FF000000"/>
      <name val="Arial"/>
    </font>
    <font>
      <color rgb="FF000000"/>
      <name val="Arial"/>
    </font>
    <font/>
    <font>
      <b/>
      <sz val="8.0"/>
      <color theme="1"/>
      <name val="Arial"/>
    </font>
    <font>
      <color rgb="FFFFFFFF"/>
      <name val="Arial"/>
    </font>
    <font>
      <color theme="1"/>
      <name val="Arial"/>
    </font>
    <font>
      <sz val="9.0"/>
      <color rgb="FF000000"/>
      <name val="Arial"/>
    </font>
    <font>
      <color rgb="FF000000"/>
      <name val="&quot;Times New Roman&quot;"/>
    </font>
    <font>
      <sz val="11.0"/>
      <color rgb="FF000000"/>
      <name val="&quot;PT Astra Serif&quot;"/>
    </font>
    <font>
      <sz val="8.0"/>
      <color rgb="FF000000"/>
      <name val="&quot;Times New Roman&quot;"/>
    </font>
    <font>
      <b/>
      <sz val="11.0"/>
      <color rgb="FF000000"/>
      <name val="&quot;Times New Roman&quot;"/>
    </font>
    <font>
      <b/>
      <sz val="8.0"/>
      <color rgb="FF000000"/>
      <name val="&quot;Times New Roman&quot;"/>
    </font>
    <font>
      <b/>
      <sz val="8.0"/>
      <color theme="1"/>
      <name val="&quot;Times New Roman&quot;"/>
    </font>
    <font>
      <b/>
      <sz val="14.0"/>
      <color rgb="FF000000"/>
      <name val="&quot;Times New Roman&quot;"/>
    </font>
    <font>
      <color theme="1"/>
      <name val="Arial"/>
      <scheme val="minor"/>
    </font>
    <font>
      <sz val="10.0"/>
      <color rgb="FF000000"/>
      <name val="Arial"/>
    </font>
    <font>
      <sz val="14.0"/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9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shrinkToFit="0" vertical="bottom" wrapText="0"/>
    </xf>
    <xf borderId="0" fillId="0" fontId="2" numFmtId="0" xfId="0" applyAlignment="1" applyFont="1">
      <alignment horizontal="center" readingOrder="0" shrinkToFit="0" vertical="bottom" wrapText="0"/>
    </xf>
    <xf borderId="0" fillId="0" fontId="3" numFmtId="0" xfId="0" applyAlignment="1" applyFont="1">
      <alignment horizontal="left" readingOrder="0"/>
    </xf>
    <xf borderId="0" fillId="0" fontId="4" numFmtId="0" xfId="0" applyAlignment="1" applyFont="1">
      <alignment horizontal="center" readingOrder="0"/>
    </xf>
    <xf borderId="0" fillId="0" fontId="3" numFmtId="0" xfId="0" applyAlignment="1" applyFont="1">
      <alignment horizontal="right" readingOrder="0"/>
    </xf>
    <xf borderId="0" fillId="0" fontId="5" numFmtId="0" xfId="0" applyAlignment="1" applyFont="1">
      <alignment horizontal="left" readingOrder="0" shrinkToFit="0" vertical="bottom" wrapText="0"/>
    </xf>
    <xf borderId="0" fillId="0" fontId="6" numFmtId="0" xfId="0" applyAlignment="1" applyFont="1">
      <alignment shrinkToFit="0" wrapText="0"/>
    </xf>
    <xf borderId="0" fillId="0" fontId="6" numFmtId="0" xfId="0" applyAlignment="1" applyFont="1">
      <alignment horizontal="center" readingOrder="0" shrinkToFit="0" wrapText="0"/>
    </xf>
    <xf borderId="0" fillId="0" fontId="3" numFmtId="0" xfId="0" applyAlignment="1" applyFont="1">
      <alignment horizontal="center" readingOrder="0"/>
    </xf>
    <xf borderId="0" fillId="0" fontId="7" numFmtId="0" xfId="0" applyAlignment="1" applyFont="1">
      <alignment horizontal="center" readingOrder="0"/>
    </xf>
    <xf borderId="0" fillId="0" fontId="1" numFmtId="0" xfId="0" applyAlignment="1" applyFont="1">
      <alignment shrinkToFit="0" vertical="bottom" wrapText="0"/>
    </xf>
    <xf borderId="0" fillId="0" fontId="8" numFmtId="0" xfId="0" applyAlignment="1" applyFont="1">
      <alignment horizontal="center" readingOrder="0" shrinkToFit="0" wrapText="0"/>
    </xf>
    <xf borderId="0" fillId="0" fontId="9" numFmtId="0" xfId="0" applyAlignment="1" applyFont="1">
      <alignment horizontal="center" readingOrder="0" shrinkToFit="0" wrapText="0"/>
    </xf>
    <xf borderId="0" fillId="0" fontId="9" numFmtId="20" xfId="0" applyAlignment="1" applyFont="1" applyNumberFormat="1">
      <alignment horizontal="center" readingOrder="0" shrinkToFit="0" wrapText="0"/>
    </xf>
    <xf borderId="0" fillId="0" fontId="10" numFmtId="0" xfId="0" applyAlignment="1" applyFont="1">
      <alignment horizontal="left" readingOrder="0" shrinkToFit="0" vertical="bottom" wrapText="0"/>
    </xf>
    <xf borderId="0" fillId="0" fontId="11" numFmtId="0" xfId="0" applyAlignment="1" applyFont="1">
      <alignment horizontal="left" shrinkToFit="0" wrapText="0"/>
    </xf>
    <xf borderId="0" fillId="0" fontId="11" numFmtId="0" xfId="0" applyAlignment="1" applyFont="1">
      <alignment horizontal="left" shrinkToFit="0" vertical="bottom" wrapText="0"/>
    </xf>
    <xf borderId="0" fillId="0" fontId="12" numFmtId="0" xfId="0" applyAlignment="1" applyFont="1">
      <alignment horizontal="center" readingOrder="0" shrinkToFit="0" wrapText="0"/>
    </xf>
    <xf borderId="0" fillId="0" fontId="7" numFmtId="0" xfId="0" applyAlignment="1" applyFont="1">
      <alignment horizontal="center"/>
    </xf>
    <xf borderId="0" fillId="0" fontId="13" numFmtId="0" xfId="0" applyAlignment="1" applyFont="1">
      <alignment shrinkToFit="0" vertical="bottom" wrapText="0"/>
    </xf>
    <xf borderId="0" fillId="0" fontId="13" numFmtId="0" xfId="0" applyAlignment="1" applyFont="1">
      <alignment shrinkToFit="0" vertical="bottom" wrapText="0"/>
    </xf>
    <xf borderId="0" fillId="0" fontId="13" numFmtId="0" xfId="0" applyAlignment="1" applyFont="1">
      <alignment horizontal="center" shrinkToFit="0" vertical="bottom" wrapText="0"/>
    </xf>
    <xf borderId="1" fillId="0" fontId="7" numFmtId="0" xfId="0" applyAlignment="1" applyBorder="1" applyFont="1">
      <alignment horizontal="center" readingOrder="0"/>
    </xf>
    <xf borderId="2" fillId="0" fontId="7" numFmtId="0" xfId="0" applyAlignment="1" applyBorder="1" applyFont="1">
      <alignment horizontal="center" readingOrder="0"/>
    </xf>
    <xf borderId="0" fillId="0" fontId="14" numFmtId="0" xfId="0" applyAlignment="1" applyFont="1">
      <alignment horizontal="center" readingOrder="0"/>
    </xf>
    <xf borderId="0" fillId="0" fontId="5" numFmtId="0" xfId="0" applyAlignment="1" applyFont="1">
      <alignment horizontal="left" readingOrder="0"/>
    </xf>
    <xf borderId="0" fillId="0" fontId="5" numFmtId="164" xfId="0" applyAlignment="1" applyFont="1" applyNumberFormat="1">
      <alignment horizontal="center" readingOrder="0"/>
    </xf>
    <xf borderId="0" fillId="0" fontId="5" numFmtId="0" xfId="0" applyAlignment="1" applyFont="1">
      <alignment horizontal="center" readingOrder="0"/>
    </xf>
    <xf borderId="0" fillId="0" fontId="14" numFmtId="2" xfId="0" applyAlignment="1" applyFont="1" applyNumberFormat="1">
      <alignment horizontal="center" readingOrder="0"/>
    </xf>
    <xf borderId="0" fillId="0" fontId="14" numFmtId="0" xfId="0" applyAlignment="1" applyFont="1">
      <alignment horizontal="center"/>
    </xf>
    <xf borderId="0" fillId="0" fontId="5" numFmtId="0" xfId="0" applyFont="1"/>
    <xf borderId="0" fillId="0" fontId="5" numFmtId="164" xfId="0" applyAlignment="1" applyFont="1" applyNumberFormat="1">
      <alignment horizontal="center"/>
    </xf>
    <xf borderId="0" fillId="0" fontId="5" numFmtId="0" xfId="0" applyAlignment="1" applyFont="1">
      <alignment horizontal="center"/>
    </xf>
    <xf borderId="0" fillId="0" fontId="14" numFmtId="0" xfId="0" applyAlignment="1" applyFont="1">
      <alignment horizontal="center"/>
    </xf>
    <xf borderId="0" fillId="0" fontId="14" numFmtId="2" xfId="0" applyAlignment="1" applyFont="1" applyNumberFormat="1">
      <alignment horizontal="center"/>
    </xf>
    <xf borderId="0" fillId="0" fontId="14" numFmtId="0" xfId="0" applyAlignment="1" applyFont="1">
      <alignment horizontal="left" shrinkToFit="0" wrapText="0"/>
    </xf>
    <xf borderId="0" fillId="0" fontId="14" numFmtId="164" xfId="0" applyAlignment="1" applyFont="1" applyNumberFormat="1">
      <alignment horizontal="center" shrinkToFit="0" wrapText="0"/>
    </xf>
    <xf borderId="0" fillId="0" fontId="14" numFmtId="0" xfId="0" applyAlignment="1" applyFont="1">
      <alignment horizontal="center" shrinkToFit="0" wrapText="0"/>
    </xf>
    <xf borderId="0" fillId="0" fontId="15" numFmtId="0" xfId="0" applyAlignment="1" applyFont="1">
      <alignment horizontal="center" shrinkToFit="0" wrapText="0"/>
    </xf>
    <xf borderId="0" fillId="0" fontId="15" numFmtId="0" xfId="0" applyAlignment="1" applyFont="1">
      <alignment horizontal="center" shrinkToFit="0" wrapText="0"/>
    </xf>
    <xf borderId="0" fillId="0" fontId="14" numFmtId="0" xfId="0" applyAlignment="1" applyFont="1">
      <alignment horizontal="left" readingOrder="0" shrinkToFit="0" wrapText="0"/>
    </xf>
    <xf borderId="0" fillId="0" fontId="14" numFmtId="0" xfId="0" applyAlignment="1" applyFont="1">
      <alignment horizontal="center" shrinkToFit="0" wrapText="0"/>
    </xf>
    <xf borderId="0" fillId="0" fontId="14" numFmtId="0" xfId="0" applyAlignment="1" applyFont="1">
      <alignment horizontal="left" shrinkToFit="0" wrapText="0"/>
    </xf>
    <xf borderId="0" fillId="0" fontId="14" numFmtId="0" xfId="0" applyAlignment="1" applyFont="1">
      <alignment horizontal="right" readingOrder="0" shrinkToFit="0" wrapText="0"/>
    </xf>
    <xf borderId="0" fillId="0" fontId="14" numFmtId="0" xfId="0" applyAlignment="1" applyFont="1">
      <alignment shrinkToFit="0" wrapText="0"/>
    </xf>
    <xf borderId="0" fillId="0" fontId="16" numFmtId="0" xfId="0" applyAlignment="1" applyFont="1">
      <alignment shrinkToFit="0" vertical="bottom" wrapText="0"/>
    </xf>
    <xf borderId="0" fillId="0" fontId="14" numFmtId="0" xfId="0" applyAlignment="1" applyFont="1">
      <alignment horizontal="right" shrinkToFit="0" wrapText="0"/>
    </xf>
    <xf borderId="0" fillId="2" fontId="14" numFmtId="0" xfId="0" applyAlignment="1" applyFill="1" applyFont="1">
      <alignment horizontal="right" readingOrder="0" shrinkToFit="0" wrapText="0"/>
    </xf>
    <xf borderId="0" fillId="0" fontId="13" numFmtId="0" xfId="0" applyAlignment="1" applyFont="1">
      <alignment horizontal="center" shrinkToFit="0" vertical="bottom" wrapText="0"/>
    </xf>
    <xf borderId="0" fillId="0" fontId="5" numFmtId="0" xfId="0" applyAlignment="1" applyFont="1">
      <alignment horizontal="center" readingOrder="0" shrinkToFit="0" wrapText="0"/>
    </xf>
    <xf borderId="0" fillId="0" fontId="17" numFmtId="0" xfId="0" applyAlignment="1" applyFont="1">
      <alignment horizontal="center" readingOrder="0" shrinkToFit="0" wrapText="0"/>
    </xf>
    <xf borderId="0" fillId="0" fontId="5" numFmtId="0" xfId="0" applyAlignment="1" applyFont="1">
      <alignment readingOrder="0" shrinkToFit="0" vertical="bottom" wrapText="0"/>
    </xf>
    <xf borderId="0" fillId="0" fontId="18" numFmtId="0" xfId="0" applyAlignment="1" applyFont="1">
      <alignment shrinkToFit="0" wrapText="0"/>
    </xf>
    <xf borderId="0" fillId="0" fontId="18" numFmtId="0" xfId="0" applyAlignment="1" applyFont="1">
      <alignment horizontal="center" readingOrder="0" shrinkToFit="0" wrapText="0"/>
    </xf>
    <xf borderId="0" fillId="0" fontId="12" numFmtId="0" xfId="0" applyAlignment="1" applyFont="1">
      <alignment horizontal="right" readingOrder="0"/>
    </xf>
    <xf borderId="0" fillId="0" fontId="12" numFmtId="0" xfId="0" applyAlignment="1" applyFont="1">
      <alignment horizontal="center" readingOrder="0"/>
    </xf>
    <xf borderId="0" fillId="0" fontId="10" numFmtId="0" xfId="0" applyAlignment="1" applyFont="1">
      <alignment horizontal="right" readingOrder="0" shrinkToFit="0" wrapText="0"/>
    </xf>
    <xf borderId="0" fillId="0" fontId="10" numFmtId="0" xfId="0" applyAlignment="1" applyFont="1">
      <alignment horizontal="center" readingOrder="0" shrinkToFit="0" wrapText="0"/>
    </xf>
    <xf borderId="0" fillId="2" fontId="10" numFmtId="20" xfId="0" applyAlignment="1" applyFont="1" applyNumberFormat="1">
      <alignment horizontal="center" readingOrder="0" shrinkToFit="0" wrapText="0"/>
    </xf>
    <xf borderId="0" fillId="0" fontId="18" numFmtId="0" xfId="0" applyAlignment="1" applyFont="1">
      <alignment readingOrder="0" shrinkToFit="0" wrapText="0"/>
    </xf>
    <xf borderId="0" fillId="0" fontId="6" numFmtId="0" xfId="0" applyAlignment="1" applyFont="1">
      <alignment horizontal="left" shrinkToFit="0" wrapText="0"/>
    </xf>
    <xf borderId="0" fillId="0" fontId="19" numFmtId="0" xfId="0" applyAlignment="1" applyFont="1">
      <alignment shrinkToFit="0" vertical="bottom" wrapText="0"/>
    </xf>
    <xf borderId="3" fillId="0" fontId="6" numFmtId="0" xfId="0" applyAlignment="1" applyBorder="1" applyFont="1">
      <alignment shrinkToFit="0" wrapText="0"/>
    </xf>
    <xf borderId="3" fillId="0" fontId="12" numFmtId="0" xfId="0" applyAlignment="1" applyBorder="1" applyFont="1">
      <alignment horizontal="right" readingOrder="0" shrinkToFit="0" wrapText="0"/>
    </xf>
    <xf borderId="3" fillId="0" fontId="20" numFmtId="0" xfId="0" applyBorder="1" applyFont="1"/>
    <xf borderId="1" fillId="0" fontId="21" numFmtId="0" xfId="0" applyAlignment="1" applyBorder="1" applyFont="1">
      <alignment horizontal="center" readingOrder="0"/>
    </xf>
    <xf borderId="2" fillId="0" fontId="21" numFmtId="0" xfId="0" applyAlignment="1" applyBorder="1" applyFont="1">
      <alignment horizontal="center" readingOrder="0"/>
    </xf>
    <xf borderId="4" fillId="0" fontId="21" numFmtId="0" xfId="0" applyAlignment="1" applyBorder="1" applyFont="1">
      <alignment horizontal="center" readingOrder="0"/>
    </xf>
    <xf borderId="5" fillId="0" fontId="21" numFmtId="0" xfId="0" applyAlignment="1" applyBorder="1" applyFont="1">
      <alignment horizontal="center" readingOrder="0" shrinkToFit="0" wrapText="0"/>
    </xf>
    <xf borderId="5" fillId="0" fontId="21" numFmtId="0" xfId="0" applyAlignment="1" applyBorder="1" applyFont="1">
      <alignment horizontal="center" readingOrder="0"/>
    </xf>
    <xf borderId="1" fillId="0" fontId="19" numFmtId="0" xfId="0" applyAlignment="1" applyBorder="1" applyFont="1">
      <alignment horizontal="center" readingOrder="0" shrinkToFit="0" wrapText="0"/>
    </xf>
    <xf borderId="1" fillId="0" fontId="22" numFmtId="0" xfId="0" applyAlignment="1" applyBorder="1" applyFont="1">
      <alignment horizontal="center" readingOrder="0" shrinkToFit="0" vertical="bottom" wrapText="0"/>
    </xf>
    <xf borderId="1" fillId="0" fontId="22" numFmtId="0" xfId="0" applyAlignment="1" applyBorder="1" applyFont="1">
      <alignment horizontal="center" readingOrder="0" shrinkToFit="0" wrapText="0"/>
    </xf>
    <xf borderId="2" fillId="0" fontId="19" numFmtId="0" xfId="0" applyAlignment="1" applyBorder="1" applyFont="1">
      <alignment horizontal="center" shrinkToFit="0" wrapText="0"/>
    </xf>
    <xf borderId="2" fillId="0" fontId="19" numFmtId="0" xfId="0" applyAlignment="1" applyBorder="1" applyFont="1">
      <alignment horizontal="center" shrinkToFit="0" vertical="bottom" wrapText="0"/>
    </xf>
    <xf borderId="5" fillId="0" fontId="19" numFmtId="0" xfId="0" applyAlignment="1" applyBorder="1" applyFont="1">
      <alignment horizontal="center" readingOrder="0" shrinkToFit="0" wrapText="0"/>
    </xf>
    <xf borderId="4" fillId="0" fontId="19" numFmtId="0" xfId="0" applyAlignment="1" applyBorder="1" applyFont="1">
      <alignment horizontal="center" shrinkToFit="0" wrapText="0"/>
    </xf>
    <xf borderId="4" fillId="0" fontId="19" numFmtId="0" xfId="0" applyAlignment="1" applyBorder="1" applyFont="1">
      <alignment horizontal="center" shrinkToFit="0" vertical="bottom" wrapText="0"/>
    </xf>
    <xf borderId="1" fillId="0" fontId="19" numFmtId="0" xfId="0" applyAlignment="1" applyBorder="1" applyFont="1">
      <alignment horizontal="left" readingOrder="0" shrinkToFit="0" vertical="bottom" wrapText="0"/>
    </xf>
    <xf borderId="2" fillId="0" fontId="19" numFmtId="164" xfId="0" applyAlignment="1" applyBorder="1" applyFont="1" applyNumberFormat="1">
      <alignment horizontal="center" readingOrder="0" shrinkToFit="0" wrapText="0"/>
    </xf>
    <xf borderId="2" fillId="0" fontId="19" numFmtId="0" xfId="0" applyAlignment="1" applyBorder="1" applyFont="1">
      <alignment horizontal="center" readingOrder="0" shrinkToFit="0" wrapText="0"/>
    </xf>
    <xf borderId="2" fillId="0" fontId="19" numFmtId="0" xfId="0" applyAlignment="1" applyBorder="1" applyFont="1">
      <alignment horizontal="center" readingOrder="0" shrinkToFit="0" vertical="bottom" wrapText="0"/>
    </xf>
    <xf borderId="5" fillId="0" fontId="19" numFmtId="0" xfId="0" applyAlignment="1" applyBorder="1" applyFont="1">
      <alignment horizontal="left" readingOrder="0" shrinkToFit="0" vertical="bottom" wrapText="0"/>
    </xf>
    <xf borderId="4" fillId="0" fontId="19" numFmtId="164" xfId="0" applyAlignment="1" applyBorder="1" applyFont="1" applyNumberFormat="1">
      <alignment horizontal="center" readingOrder="0" shrinkToFit="0" wrapText="0"/>
    </xf>
    <xf borderId="4" fillId="0" fontId="19" numFmtId="0" xfId="0" applyAlignment="1" applyBorder="1" applyFont="1">
      <alignment horizontal="center" readingOrder="0" shrinkToFit="0" wrapText="0"/>
    </xf>
    <xf borderId="4" fillId="0" fontId="19" numFmtId="0" xfId="0" applyAlignment="1" applyBorder="1" applyFont="1">
      <alignment horizontal="center" readingOrder="0" shrinkToFit="0" vertical="bottom" wrapText="0"/>
    </xf>
    <xf borderId="4" fillId="0" fontId="19" numFmtId="2" xfId="0" applyAlignment="1" applyBorder="1" applyFont="1" applyNumberFormat="1">
      <alignment horizontal="center" readingOrder="0" shrinkToFit="0" vertical="bottom" wrapText="0"/>
    </xf>
    <xf borderId="0" fillId="2" fontId="3" numFmtId="0" xfId="0" applyFont="1"/>
    <xf borderId="0" fillId="0" fontId="6" numFmtId="0" xfId="0" applyAlignment="1" applyFont="1">
      <alignment shrinkToFit="0" wrapText="0"/>
    </xf>
    <xf borderId="0" fillId="0" fontId="23" numFmtId="0" xfId="0" applyAlignment="1" applyFont="1">
      <alignment horizontal="center" shrinkToFit="0" wrapText="0"/>
    </xf>
    <xf borderId="0" fillId="2" fontId="14" numFmtId="0" xfId="0" applyAlignment="1" applyFont="1">
      <alignment horizontal="center"/>
    </xf>
    <xf borderId="0" fillId="0" fontId="5" numFmtId="165" xfId="0" applyAlignment="1" applyFont="1" applyNumberFormat="1">
      <alignment horizontal="center" readingOrder="0"/>
    </xf>
    <xf borderId="0" fillId="0" fontId="5" numFmtId="165" xfId="0" applyAlignment="1" applyFont="1" applyNumberFormat="1">
      <alignment horizontal="center"/>
    </xf>
    <xf borderId="0" fillId="0" fontId="5" numFmtId="0" xfId="0" applyFont="1"/>
    <xf borderId="0" fillId="0" fontId="5" numFmtId="0" xfId="0" applyAlignment="1" applyFont="1">
      <alignment horizontal="center"/>
    </xf>
    <xf borderId="0" fillId="0" fontId="24" numFmtId="0" xfId="0" applyAlignment="1" applyFont="1">
      <alignment horizontal="left" shrinkToFit="0" vertical="top" wrapText="0"/>
    </xf>
    <xf borderId="1" fillId="0" fontId="22" numFmtId="0" xfId="0" applyAlignment="1" applyBorder="1" applyFont="1">
      <alignment horizontal="left" readingOrder="0" shrinkToFit="0" wrapText="0"/>
    </xf>
    <xf borderId="1" fillId="0" fontId="19" numFmtId="0" xfId="0" applyAlignment="1" applyBorder="1" applyFont="1">
      <alignment horizontal="left" readingOrder="0" shrinkToFit="0" wrapText="0"/>
    </xf>
    <xf borderId="2" fillId="0" fontId="19" numFmtId="0" xfId="0" applyAlignment="1" applyBorder="1" applyFont="1">
      <alignment horizontal="left" readingOrder="0" shrinkToFit="0" wrapText="0"/>
    </xf>
    <xf borderId="5" fillId="0" fontId="19" numFmtId="0" xfId="0" applyAlignment="1" applyBorder="1" applyFont="1">
      <alignment horizontal="left" readingOrder="0" shrinkToFit="0" wrapText="0"/>
    </xf>
    <xf borderId="4" fillId="0" fontId="19" numFmtId="0" xfId="0" applyAlignment="1" applyBorder="1" applyFont="1">
      <alignment horizontal="left" readingOrder="0" shrinkToFit="0" wrapText="0"/>
    </xf>
    <xf borderId="4" fillId="0" fontId="19" numFmtId="165" xfId="0" applyAlignment="1" applyBorder="1" applyFont="1" applyNumberFormat="1">
      <alignment horizontal="center" readingOrder="0" shrinkToFit="0" wrapText="0"/>
    </xf>
    <xf borderId="0" fillId="0" fontId="1" numFmtId="0" xfId="0" applyAlignment="1" applyFont="1">
      <alignment horizontal="left" readingOrder="0" shrinkToFit="0" vertical="bottom" wrapText="0"/>
    </xf>
    <xf borderId="2" fillId="0" fontId="7" numFmtId="0" xfId="0" applyAlignment="1" applyBorder="1" applyFont="1">
      <alignment horizontal="center" readingOrder="0" shrinkToFit="0" wrapText="1"/>
    </xf>
    <xf borderId="2" fillId="0" fontId="19" numFmtId="165" xfId="0" applyAlignment="1" applyBorder="1" applyFont="1" applyNumberFormat="1">
      <alignment horizontal="center" readingOrder="0" shrinkToFit="0" wrapText="0"/>
    </xf>
    <xf borderId="0" fillId="2" fontId="5" numFmtId="0" xfId="0" applyAlignment="1" applyFont="1">
      <alignment horizontal="center" readingOrder="0" shrinkToFit="0" wrapText="0"/>
    </xf>
    <xf borderId="0" fillId="2" fontId="17" numFmtId="0" xfId="0" applyAlignment="1" applyFont="1">
      <alignment horizontal="center" readingOrder="0"/>
    </xf>
    <xf borderId="0" fillId="0" fontId="5" numFmtId="0" xfId="0" applyAlignment="1" applyFont="1">
      <alignment horizontal="left" shrinkToFit="0" vertical="bottom" wrapText="0"/>
    </xf>
    <xf borderId="0" fillId="0" fontId="6" numFmtId="0" xfId="0" applyAlignment="1" applyFont="1">
      <alignment shrinkToFit="0" vertical="bottom" wrapText="0"/>
    </xf>
    <xf borderId="2" fillId="0" fontId="21" numFmtId="0" xfId="0" applyAlignment="1" applyBorder="1" applyFont="1">
      <alignment horizontal="center" readingOrder="0" shrinkToFit="0" wrapText="0"/>
    </xf>
    <xf borderId="4" fillId="0" fontId="21" numFmtId="0" xfId="0" applyAlignment="1" applyBorder="1" applyFont="1">
      <alignment horizontal="center" readingOrder="0" shrinkToFit="0" wrapText="0"/>
    </xf>
    <xf borderId="0" fillId="0" fontId="2" numFmtId="0" xfId="0" applyAlignment="1" applyFont="1">
      <alignment horizontal="left" readingOrder="0" shrinkToFit="0" wrapText="0"/>
    </xf>
    <xf borderId="2" fillId="0" fontId="19" numFmtId="0" xfId="0" applyAlignment="1" applyBorder="1" applyFont="1">
      <alignment readingOrder="0" shrinkToFit="0" vertical="bottom" wrapText="0"/>
    </xf>
    <xf borderId="4" fillId="0" fontId="19" numFmtId="0" xfId="0" applyAlignment="1" applyBorder="1" applyFont="1">
      <alignment shrinkToFit="0" vertical="bottom" wrapText="0"/>
    </xf>
    <xf borderId="0" fillId="0" fontId="12" numFmtId="0" xfId="0" applyAlignment="1" applyFont="1">
      <alignment shrinkToFit="0" wrapText="0"/>
    </xf>
    <xf borderId="0" fillId="0" fontId="5" numFmtId="2" xfId="0" applyAlignment="1" applyFont="1" applyNumberFormat="1">
      <alignment horizontal="center" readingOrder="0"/>
    </xf>
    <xf borderId="0" fillId="0" fontId="14" numFmtId="2" xfId="0" applyAlignment="1" applyFont="1" applyNumberFormat="1">
      <alignment horizontal="right" readingOrder="0" shrinkToFit="0" wrapText="0"/>
    </xf>
    <xf borderId="0" fillId="0" fontId="14" numFmtId="0" xfId="0" applyAlignment="1" applyFont="1">
      <alignment shrinkToFit="0" wrapText="0"/>
    </xf>
    <xf borderId="0" fillId="0" fontId="14" numFmtId="0" xfId="0" applyAlignment="1" applyFont="1">
      <alignment horizontal="right" shrinkToFit="0" wrapText="0"/>
    </xf>
    <xf borderId="0" fillId="0" fontId="14" numFmtId="165" xfId="0" applyAlignment="1" applyFont="1" applyNumberFormat="1">
      <alignment horizontal="center" shrinkToFit="0" wrapText="0"/>
    </xf>
    <xf borderId="0" fillId="0" fontId="14" numFmtId="2" xfId="0" applyAlignment="1" applyFont="1" applyNumberFormat="1">
      <alignment horizontal="right" shrinkToFit="0" wrapText="0"/>
    </xf>
    <xf borderId="4" fillId="0" fontId="19" numFmtId="2" xfId="0" applyAlignment="1" applyBorder="1" applyFont="1" applyNumberFormat="1">
      <alignment horizontal="center" readingOrder="0" shrinkToFit="0" wrapText="0"/>
    </xf>
    <xf borderId="0" fillId="0" fontId="5" numFmtId="0" xfId="0" applyAlignment="1" applyFont="1">
      <alignment horizontal="left" shrinkToFit="0" vertical="bottom" wrapText="0"/>
    </xf>
    <xf borderId="0" fillId="0" fontId="12" numFmtId="0" xfId="0" applyAlignment="1" applyFont="1">
      <alignment shrinkToFit="0" wrapText="0"/>
    </xf>
    <xf borderId="0" fillId="0" fontId="5" numFmtId="166" xfId="0" applyAlignment="1" applyFont="1" applyNumberFormat="1">
      <alignment horizontal="center" readingOrder="0"/>
    </xf>
    <xf borderId="0" fillId="0" fontId="13" numFmtId="164" xfId="0" applyAlignment="1" applyFont="1" applyNumberFormat="1">
      <alignment shrinkToFit="0" vertical="bottom" wrapText="0"/>
    </xf>
    <xf borderId="0" fillId="0" fontId="13" numFmtId="165" xfId="0" applyAlignment="1" applyFont="1" applyNumberFormat="1">
      <alignment shrinkToFit="0" vertical="bottom" wrapText="0"/>
    </xf>
    <xf borderId="0" fillId="0" fontId="13" numFmtId="2" xfId="0" applyAlignment="1" applyFont="1" applyNumberFormat="1">
      <alignment horizontal="center" shrinkToFit="0" vertical="bottom" wrapText="0"/>
    </xf>
    <xf borderId="0" fillId="0" fontId="16" numFmtId="0" xfId="0" applyAlignment="1" applyFont="1">
      <alignment shrinkToFit="0" vertical="bottom" wrapText="0"/>
    </xf>
    <xf borderId="0" fillId="0" fontId="16" numFmtId="164" xfId="0" applyAlignment="1" applyFont="1" applyNumberFormat="1">
      <alignment shrinkToFit="0" vertical="bottom" wrapText="0"/>
    </xf>
    <xf borderId="4" fillId="0" fontId="19" numFmtId="0" xfId="0" applyAlignment="1" applyBorder="1" applyFont="1">
      <alignment readingOrder="0" shrinkToFit="0" vertical="bottom" wrapText="0"/>
    </xf>
    <xf borderId="4" fillId="0" fontId="19" numFmtId="164" xfId="0" applyAlignment="1" applyBorder="1" applyFont="1" applyNumberFormat="1">
      <alignment horizontal="right" readingOrder="0" shrinkToFit="0" vertical="bottom" wrapText="0"/>
    </xf>
    <xf borderId="0" fillId="0" fontId="19" numFmtId="0" xfId="0" applyAlignment="1" applyFont="1">
      <alignment horizontal="center" shrinkToFit="0" wrapText="0"/>
    </xf>
    <xf borderId="2" fillId="0" fontId="19" numFmtId="0" xfId="0" applyAlignment="1" applyBorder="1" applyFont="1">
      <alignment shrinkToFit="0" vertical="bottom" wrapText="0"/>
    </xf>
    <xf borderId="2" fillId="0" fontId="25" numFmtId="0" xfId="0" applyAlignment="1" applyBorder="1" applyFont="1">
      <alignment horizontal="center" shrinkToFit="0" wrapText="0"/>
    </xf>
    <xf borderId="1" fillId="0" fontId="19" numFmtId="0" xfId="0" applyAlignment="1" applyBorder="1" applyFont="1">
      <alignment readingOrder="0" shrinkToFit="0" vertical="bottom" wrapText="0"/>
    </xf>
    <xf borderId="4" fillId="2" fontId="19" numFmtId="0" xfId="0" applyAlignment="1" applyBorder="1" applyFont="1">
      <alignment readingOrder="0" shrinkToFit="0" vertical="bottom" wrapText="0"/>
    </xf>
    <xf borderId="4" fillId="2" fontId="26" numFmtId="164" xfId="0" applyAlignment="1" applyBorder="1" applyFont="1" applyNumberFormat="1">
      <alignment horizontal="center" readingOrder="0" shrinkToFit="0" wrapText="0"/>
    </xf>
    <xf borderId="4" fillId="2" fontId="19" numFmtId="0" xfId="0" applyAlignment="1" applyBorder="1" applyFont="1">
      <alignment horizontal="center" readingOrder="0" shrinkToFit="0" wrapText="0"/>
    </xf>
    <xf borderId="4" fillId="2" fontId="19" numFmtId="0" xfId="0" applyAlignment="1" applyBorder="1" applyFont="1">
      <alignment horizontal="center" readingOrder="0" shrinkToFit="0" vertical="bottom" wrapText="0"/>
    </xf>
    <xf borderId="4" fillId="2" fontId="26" numFmtId="165" xfId="0" applyAlignment="1" applyBorder="1" applyFont="1" applyNumberFormat="1">
      <alignment horizontal="center" readingOrder="0" shrinkToFit="0" wrapText="0"/>
    </xf>
    <xf borderId="0" fillId="0" fontId="5" numFmtId="167" xfId="0" applyAlignment="1" applyFont="1" applyNumberFormat="1">
      <alignment horizontal="center"/>
    </xf>
    <xf borderId="0" fillId="2" fontId="14" numFmtId="2" xfId="0" applyAlignment="1" applyFont="1" applyNumberFormat="1">
      <alignment horizontal="right" readingOrder="0" shrinkToFit="0" wrapText="0"/>
    </xf>
    <xf borderId="0" fillId="0" fontId="8" numFmtId="0" xfId="0" applyAlignment="1" applyFont="1">
      <alignment horizontal="center" readingOrder="0" vertical="top"/>
    </xf>
    <xf borderId="0" fillId="0" fontId="9" numFmtId="0" xfId="0" applyAlignment="1" applyFont="1">
      <alignment horizontal="center" shrinkToFit="0" wrapText="0"/>
    </xf>
    <xf borderId="0" fillId="0" fontId="9" numFmtId="20" xfId="0" applyAlignment="1" applyFont="1" applyNumberFormat="1">
      <alignment horizontal="center" shrinkToFit="0" wrapText="0"/>
    </xf>
    <xf borderId="0" fillId="0" fontId="24" numFmtId="0" xfId="0" applyAlignment="1" applyFont="1">
      <alignment horizontal="center" readingOrder="0" shrinkToFit="0" wrapText="0"/>
    </xf>
    <xf borderId="0" fillId="0" fontId="27" numFmtId="0" xfId="0" applyAlignment="1" applyFont="1">
      <alignment horizontal="center" readingOrder="0" shrinkToFit="0" vertical="bottom" wrapText="0"/>
    </xf>
    <xf borderId="0" fillId="0" fontId="17" numFmtId="0" xfId="0" applyAlignment="1" applyFont="1">
      <alignment horizontal="center" readingOrder="0" vertical="bottom"/>
    </xf>
    <xf borderId="0" fillId="3" fontId="5" numFmtId="0" xfId="0" applyAlignment="1" applyFill="1" applyFont="1">
      <alignment horizontal="left" shrinkToFit="0" vertical="bottom" wrapText="0"/>
    </xf>
    <xf borderId="0" fillId="0" fontId="28" numFmtId="0" xfId="0" applyAlignment="1" applyFont="1">
      <alignment shrinkToFit="0" wrapText="0"/>
    </xf>
    <xf borderId="0" fillId="0" fontId="28" numFmtId="0" xfId="0" applyAlignment="1" applyFont="1">
      <alignment horizontal="center" readingOrder="0" shrinkToFit="0" wrapText="0"/>
    </xf>
    <xf borderId="0" fillId="0" fontId="1" numFmtId="0" xfId="0" applyAlignment="1" applyFont="1">
      <alignment horizontal="center" shrinkToFit="0" vertical="bottom" wrapText="0"/>
    </xf>
    <xf borderId="3" fillId="0" fontId="29" numFmtId="0" xfId="0" applyAlignment="1" applyBorder="1" applyFont="1">
      <alignment horizontal="right" readingOrder="0" shrinkToFit="0" vertical="bottom" wrapText="0"/>
    </xf>
    <xf borderId="1" fillId="0" fontId="29" numFmtId="0" xfId="0" applyAlignment="1" applyBorder="1" applyFont="1">
      <alignment horizontal="center" readingOrder="0"/>
    </xf>
    <xf borderId="2" fillId="0" fontId="29" numFmtId="0" xfId="0" applyAlignment="1" applyBorder="1" applyFont="1">
      <alignment horizontal="center" readingOrder="0" shrinkToFit="0" wrapText="0"/>
    </xf>
    <xf borderId="1" fillId="0" fontId="30" numFmtId="0" xfId="0" applyAlignment="1" applyBorder="1" applyFont="1">
      <alignment horizontal="center" readingOrder="0"/>
    </xf>
    <xf borderId="2" fillId="0" fontId="30" numFmtId="0" xfId="0" applyAlignment="1" applyBorder="1" applyFont="1">
      <alignment horizontal="center" readingOrder="0"/>
    </xf>
    <xf borderId="5" fillId="0" fontId="29" numFmtId="0" xfId="0" applyAlignment="1" applyBorder="1" applyFont="1">
      <alignment horizontal="center" readingOrder="0" shrinkToFit="0" wrapText="0"/>
    </xf>
    <xf borderId="4" fillId="0" fontId="29" numFmtId="0" xfId="0" applyAlignment="1" applyBorder="1" applyFont="1">
      <alignment horizontal="center" readingOrder="0" shrinkToFit="0" wrapText="0"/>
    </xf>
    <xf borderId="2" fillId="0" fontId="19" numFmtId="2" xfId="0" applyAlignment="1" applyBorder="1" applyFont="1" applyNumberFormat="1">
      <alignment horizontal="center" readingOrder="0" shrinkToFit="0" wrapText="0"/>
    </xf>
    <xf borderId="5" fillId="0" fontId="19" numFmtId="0" xfId="0" applyAlignment="1" applyBorder="1" applyFont="1">
      <alignment readingOrder="0" shrinkToFit="0" vertical="bottom" wrapText="0"/>
    </xf>
    <xf borderId="4" fillId="0" fontId="19" numFmtId="166" xfId="0" applyAlignment="1" applyBorder="1" applyFont="1" applyNumberFormat="1">
      <alignment horizontal="center" readingOrder="0" shrinkToFit="0" wrapText="0"/>
    </xf>
    <xf borderId="1" fillId="2" fontId="19" numFmtId="0" xfId="0" applyAlignment="1" applyBorder="1" applyFont="1">
      <alignment horizontal="center" readingOrder="0"/>
    </xf>
    <xf borderId="0" fillId="0" fontId="1" numFmtId="0" xfId="0" applyAlignment="1" applyFont="1">
      <alignment horizontal="center" shrinkToFit="0" wrapText="0"/>
    </xf>
    <xf borderId="0" fillId="0" fontId="1" numFmtId="0" xfId="0" applyAlignment="1" applyFont="1">
      <alignment readingOrder="0" shrinkToFit="0" vertical="bottom" wrapText="0"/>
    </xf>
    <xf borderId="0" fillId="0" fontId="29" numFmtId="0" xfId="0" applyAlignment="1" applyFont="1">
      <alignment horizontal="left" shrinkToFit="0" wrapText="0"/>
    </xf>
    <xf borderId="0" fillId="0" fontId="13" numFmtId="0" xfId="0" applyAlignment="1" applyFont="1">
      <alignment horizontal="center" shrinkToFit="0" wrapText="0"/>
    </xf>
    <xf borderId="0" fillId="0" fontId="31" numFmtId="0" xfId="0" applyAlignment="1" applyFont="1">
      <alignment horizontal="center" readingOrder="0"/>
    </xf>
    <xf borderId="0" fillId="0" fontId="31" numFmtId="0" xfId="0" applyAlignment="1" applyFont="1">
      <alignment shrinkToFit="0" wrapText="0"/>
    </xf>
    <xf borderId="0" fillId="0" fontId="31" numFmtId="0" xfId="0" applyAlignment="1" applyFont="1">
      <alignment readingOrder="0" shrinkToFit="0" wrapText="0"/>
    </xf>
    <xf borderId="0" fillId="0" fontId="5" numFmtId="0" xfId="0" applyAlignment="1" applyFont="1">
      <alignment horizontal="left" readingOrder="0" shrinkToFit="0" wrapText="0"/>
    </xf>
    <xf borderId="0" fillId="0" fontId="27" numFmtId="0" xfId="0" applyAlignment="1" applyFont="1">
      <alignment horizontal="right" readingOrder="0" shrinkToFit="0" vertical="bottom" wrapText="0"/>
    </xf>
    <xf borderId="0" fillId="2" fontId="27" numFmtId="20" xfId="0" applyAlignment="1" applyFont="1" applyNumberFormat="1">
      <alignment horizontal="center" readingOrder="0" shrinkToFit="0" wrapText="0"/>
    </xf>
    <xf borderId="0" fillId="0" fontId="10" numFmtId="0" xfId="0" applyAlignment="1" applyFont="1">
      <alignment horizontal="left" readingOrder="0" shrinkToFit="0" wrapText="0"/>
    </xf>
    <xf borderId="3" fillId="0" fontId="28" numFmtId="0" xfId="0" applyAlignment="1" applyBorder="1" applyFont="1">
      <alignment shrinkToFit="0" wrapText="0"/>
    </xf>
    <xf borderId="3" fillId="0" fontId="1" numFmtId="0" xfId="0" applyAlignment="1" applyBorder="1" applyFont="1">
      <alignment shrinkToFit="0" vertical="bottom" wrapText="0"/>
    </xf>
    <xf borderId="0" fillId="0" fontId="1" numFmtId="0" xfId="0" applyAlignment="1" applyFont="1">
      <alignment horizontal="right" shrinkToFit="0" wrapText="0"/>
    </xf>
    <xf borderId="3" fillId="0" fontId="29" numFmtId="0" xfId="0" applyAlignment="1" applyBorder="1" applyFont="1">
      <alignment horizontal="right" readingOrder="0" shrinkToFit="0" wrapText="0"/>
    </xf>
    <xf borderId="5" fillId="0" fontId="29" numFmtId="0" xfId="0" applyAlignment="1" applyBorder="1" applyFont="1">
      <alignment horizontal="center" readingOrder="0"/>
    </xf>
    <xf borderId="3" fillId="0" fontId="29" numFmtId="0" xfId="0" applyAlignment="1" applyBorder="1" applyFont="1">
      <alignment horizontal="center" readingOrder="0" shrinkToFit="0" wrapText="0"/>
    </xf>
    <xf borderId="5" fillId="0" fontId="30" numFmtId="0" xfId="0" applyAlignment="1" applyBorder="1" applyFont="1">
      <alignment horizontal="center" readingOrder="0"/>
    </xf>
    <xf borderId="4" fillId="0" fontId="30" numFmtId="0" xfId="0" applyAlignment="1" applyBorder="1" applyFont="1">
      <alignment horizontal="center" readingOrder="0"/>
    </xf>
    <xf borderId="6" fillId="0" fontId="30" numFmtId="0" xfId="0" applyAlignment="1" applyBorder="1" applyFont="1">
      <alignment horizontal="center" readingOrder="0"/>
    </xf>
    <xf borderId="7" fillId="0" fontId="30" numFmtId="0" xfId="0" applyAlignment="1" applyBorder="1" applyFont="1">
      <alignment horizontal="center" readingOrder="0" shrinkToFit="0" wrapText="0"/>
    </xf>
    <xf borderId="7" fillId="0" fontId="30" numFmtId="0" xfId="0" applyAlignment="1" applyBorder="1" applyFont="1">
      <alignment horizontal="center" readingOrder="0"/>
    </xf>
    <xf borderId="7" fillId="0" fontId="32" numFmtId="0" xfId="0" applyAlignment="1" applyBorder="1" applyFont="1">
      <alignment horizontal="center" readingOrder="0"/>
    </xf>
    <xf borderId="6" fillId="0" fontId="20" numFmtId="0" xfId="0" applyBorder="1" applyFont="1"/>
    <xf borderId="2" fillId="0" fontId="20" numFmtId="0" xfId="0" applyBorder="1" applyFont="1"/>
    <xf borderId="4" fillId="0" fontId="29" numFmtId="0" xfId="0" applyAlignment="1" applyBorder="1" applyFont="1">
      <alignment horizontal="center" readingOrder="0"/>
    </xf>
    <xf borderId="5" fillId="0" fontId="1" numFmtId="0" xfId="0" applyAlignment="1" applyBorder="1" applyFont="1">
      <alignment horizontal="center" readingOrder="0" shrinkToFit="0" wrapText="0"/>
    </xf>
    <xf borderId="5" fillId="0" fontId="33" numFmtId="0" xfId="0" applyAlignment="1" applyBorder="1" applyFont="1">
      <alignment horizontal="center" readingOrder="0" shrinkToFit="0" wrapText="0"/>
    </xf>
    <xf borderId="5" fillId="0" fontId="34" numFmtId="0" xfId="0" applyAlignment="1" applyBorder="1" applyFont="1">
      <alignment horizontal="center" readingOrder="0" shrinkToFit="0" wrapText="0"/>
    </xf>
    <xf borderId="5" fillId="0" fontId="33" numFmtId="0" xfId="0" applyAlignment="1" applyBorder="1" applyFont="1">
      <alignment horizontal="center" shrinkToFit="0" wrapText="0"/>
    </xf>
    <xf borderId="4" fillId="0" fontId="33" numFmtId="0" xfId="0" applyAlignment="1" applyBorder="1" applyFont="1">
      <alignment shrinkToFit="0" vertical="bottom" wrapText="0"/>
    </xf>
    <xf borderId="4" fillId="0" fontId="33" numFmtId="0" xfId="0" applyAlignment="1" applyBorder="1" applyFont="1">
      <alignment horizontal="center" shrinkToFit="0" vertical="bottom" wrapText="0"/>
    </xf>
    <xf borderId="4" fillId="0" fontId="33" numFmtId="0" xfId="0" applyAlignment="1" applyBorder="1" applyFont="1">
      <alignment horizontal="center" readingOrder="0" shrinkToFit="0" vertical="bottom" wrapText="0"/>
    </xf>
    <xf borderId="0" fillId="0" fontId="12" numFmtId="0" xfId="0" applyAlignment="1" applyFont="1">
      <alignment horizontal="left" readingOrder="0"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20" Type="http://schemas.openxmlformats.org/officeDocument/2006/relationships/worksheet" Target="worksheets/sheet17.xml"/><Relationship Id="rId22" Type="http://schemas.openxmlformats.org/officeDocument/2006/relationships/worksheet" Target="worksheets/sheet19.xml"/><Relationship Id="rId21" Type="http://schemas.openxmlformats.org/officeDocument/2006/relationships/worksheet" Target="worksheets/sheet18.xml"/><Relationship Id="rId24" Type="http://schemas.openxmlformats.org/officeDocument/2006/relationships/worksheet" Target="worksheets/sheet21.xml"/><Relationship Id="rId23" Type="http://schemas.openxmlformats.org/officeDocument/2006/relationships/worksheet" Target="worksheets/sheet20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26" Type="http://schemas.openxmlformats.org/officeDocument/2006/relationships/worksheet" Target="worksheets/sheet23.xml"/><Relationship Id="rId25" Type="http://schemas.openxmlformats.org/officeDocument/2006/relationships/worksheet" Target="worksheets/sheet22.xml"/><Relationship Id="rId27" Type="http://schemas.openxmlformats.org/officeDocument/2006/relationships/worksheet" Target="worksheets/sheet24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19" Type="http://schemas.openxmlformats.org/officeDocument/2006/relationships/worksheet" Target="worksheets/sheet16.xml"/><Relationship Id="rId18" Type="http://schemas.openxmlformats.org/officeDocument/2006/relationships/worksheet" Target="worksheets/sheet1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7.5"/>
    <col customWidth="1" min="2" max="2" width="18.5"/>
    <col customWidth="1" min="3" max="3" width="11.0"/>
    <col customWidth="1" min="4" max="4" width="8.0"/>
    <col customWidth="1" min="5" max="5" width="17.13"/>
    <col customWidth="1" min="6" max="6" width="8.88"/>
    <col customWidth="1" min="7" max="7" width="9.25"/>
    <col customWidth="1" min="8" max="8" width="7.75"/>
  </cols>
  <sheetData>
    <row r="1">
      <c r="A1" s="1" t="s">
        <v>0</v>
      </c>
    </row>
    <row r="2">
      <c r="A2" s="2" t="s">
        <v>1</v>
      </c>
    </row>
    <row r="3">
      <c r="A3" s="2" t="s">
        <v>2</v>
      </c>
    </row>
    <row r="4">
      <c r="A4" s="2" t="s">
        <v>3</v>
      </c>
    </row>
    <row r="5">
      <c r="A5" s="3" t="s">
        <v>4</v>
      </c>
      <c r="C5" s="4" t="s">
        <v>5</v>
      </c>
      <c r="G5" s="5" t="s">
        <v>6</v>
      </c>
    </row>
    <row r="6">
      <c r="A6" s="6" t="s">
        <v>7</v>
      </c>
      <c r="B6" s="6" t="s">
        <v>8</v>
      </c>
      <c r="C6" s="7"/>
      <c r="D6" s="8" t="s">
        <v>9</v>
      </c>
      <c r="F6" s="9" t="s">
        <v>10</v>
      </c>
      <c r="G6" s="9" t="s">
        <v>11</v>
      </c>
      <c r="H6" s="10" t="s">
        <v>12</v>
      </c>
      <c r="I6" s="11"/>
    </row>
    <row r="7">
      <c r="A7" s="6" t="s">
        <v>13</v>
      </c>
      <c r="B7" s="6" t="s">
        <v>8</v>
      </c>
      <c r="C7" s="7"/>
      <c r="D7" s="8" t="s">
        <v>14</v>
      </c>
      <c r="F7" s="12" t="s">
        <v>15</v>
      </c>
      <c r="G7" s="13" t="s">
        <v>16</v>
      </c>
      <c r="H7" s="14">
        <v>0.4375</v>
      </c>
      <c r="I7" s="11"/>
    </row>
    <row r="8">
      <c r="A8" s="15" t="s">
        <v>17</v>
      </c>
      <c r="B8" s="6" t="s">
        <v>18</v>
      </c>
      <c r="C8" s="7"/>
      <c r="D8" s="8" t="s">
        <v>19</v>
      </c>
      <c r="F8" s="12" t="s">
        <v>20</v>
      </c>
      <c r="G8" s="13" t="s">
        <v>16</v>
      </c>
      <c r="H8" s="14">
        <v>0.4930555555555556</v>
      </c>
      <c r="I8" s="11"/>
    </row>
    <row r="9">
      <c r="A9" s="16"/>
      <c r="B9" s="17"/>
      <c r="C9" s="18" t="s">
        <v>21</v>
      </c>
      <c r="G9" s="19"/>
      <c r="H9" s="19"/>
      <c r="I9" s="11"/>
    </row>
    <row r="10">
      <c r="A10" s="20"/>
      <c r="B10" s="20"/>
      <c r="C10" s="20"/>
      <c r="D10" s="20"/>
      <c r="E10" s="20"/>
      <c r="F10" s="21"/>
      <c r="G10" s="21"/>
      <c r="H10" s="22"/>
      <c r="I10" s="11"/>
    </row>
    <row r="11">
      <c r="A11" s="23" t="s">
        <v>22</v>
      </c>
      <c r="B11" s="24" t="s">
        <v>23</v>
      </c>
      <c r="C11" s="24" t="s">
        <v>24</v>
      </c>
      <c r="D11" s="24" t="s">
        <v>25</v>
      </c>
      <c r="E11" s="24" t="s">
        <v>26</v>
      </c>
      <c r="F11" s="24" t="s">
        <v>27</v>
      </c>
      <c r="G11" s="24" t="s">
        <v>28</v>
      </c>
      <c r="H11" s="24" t="s">
        <v>29</v>
      </c>
      <c r="I11" s="19"/>
    </row>
    <row r="12">
      <c r="A12" s="25">
        <v>1.0</v>
      </c>
      <c r="B12" s="26" t="s">
        <v>30</v>
      </c>
      <c r="C12" s="27">
        <v>37368.0</v>
      </c>
      <c r="D12" s="28" t="s">
        <v>31</v>
      </c>
      <c r="E12" s="26" t="s">
        <v>32</v>
      </c>
      <c r="F12" s="29">
        <v>8.7</v>
      </c>
      <c r="G12" s="25">
        <v>8.55</v>
      </c>
      <c r="H12" s="28" t="s">
        <v>33</v>
      </c>
      <c r="I12" s="11"/>
    </row>
    <row r="13">
      <c r="A13" s="25">
        <v>2.0</v>
      </c>
      <c r="B13" s="26" t="s">
        <v>34</v>
      </c>
      <c r="C13" s="27">
        <v>38597.0</v>
      </c>
      <c r="D13" s="28" t="s">
        <v>33</v>
      </c>
      <c r="E13" s="26" t="s">
        <v>35</v>
      </c>
      <c r="F13" s="25">
        <v>9.37</v>
      </c>
      <c r="G13" s="25">
        <v>9.16</v>
      </c>
      <c r="H13" s="28" t="s">
        <v>31</v>
      </c>
      <c r="I13" s="11"/>
    </row>
    <row r="14">
      <c r="A14" s="25">
        <v>3.0</v>
      </c>
      <c r="B14" s="26" t="s">
        <v>36</v>
      </c>
      <c r="C14" s="27">
        <v>38431.0</v>
      </c>
      <c r="D14" s="28" t="s">
        <v>31</v>
      </c>
      <c r="E14" s="26" t="s">
        <v>37</v>
      </c>
      <c r="F14" s="25">
        <v>9.59</v>
      </c>
      <c r="G14" s="25">
        <v>9.49</v>
      </c>
      <c r="H14" s="28" t="s">
        <v>31</v>
      </c>
      <c r="I14" s="11"/>
    </row>
    <row r="15">
      <c r="A15" s="25">
        <v>4.0</v>
      </c>
      <c r="B15" s="26" t="s">
        <v>38</v>
      </c>
      <c r="C15" s="27">
        <v>38579.0</v>
      </c>
      <c r="D15" s="28" t="s">
        <v>33</v>
      </c>
      <c r="E15" s="26" t="s">
        <v>39</v>
      </c>
      <c r="F15" s="25">
        <v>9.95</v>
      </c>
      <c r="G15" s="25">
        <v>9.63</v>
      </c>
      <c r="H15" s="28" t="s">
        <v>31</v>
      </c>
      <c r="I15" s="11"/>
    </row>
    <row r="16">
      <c r="A16" s="25">
        <v>5.0</v>
      </c>
      <c r="B16" s="26" t="s">
        <v>40</v>
      </c>
      <c r="C16" s="27">
        <v>36266.0</v>
      </c>
      <c r="D16" s="28" t="s">
        <v>41</v>
      </c>
      <c r="E16" s="26" t="s">
        <v>32</v>
      </c>
      <c r="F16" s="25">
        <v>9.05</v>
      </c>
      <c r="G16" s="25" t="s">
        <v>42</v>
      </c>
      <c r="H16" s="28" t="s">
        <v>31</v>
      </c>
      <c r="I16" s="11"/>
    </row>
    <row r="17">
      <c r="A17" s="30"/>
      <c r="B17" s="31"/>
      <c r="C17" s="32"/>
      <c r="D17" s="33"/>
      <c r="E17" s="31"/>
      <c r="F17" s="30"/>
      <c r="G17" s="34"/>
      <c r="H17" s="30"/>
      <c r="I17" s="11"/>
    </row>
    <row r="18">
      <c r="A18" s="30"/>
      <c r="B18" s="31"/>
      <c r="C18" s="32"/>
      <c r="D18" s="33"/>
      <c r="E18" s="31"/>
      <c r="F18" s="30"/>
      <c r="G18" s="34"/>
      <c r="H18" s="30"/>
      <c r="I18" s="11"/>
    </row>
    <row r="19">
      <c r="A19" s="30"/>
      <c r="B19" s="31"/>
      <c r="C19" s="32"/>
      <c r="D19" s="33"/>
      <c r="E19" s="31"/>
      <c r="F19" s="30"/>
      <c r="G19" s="34"/>
      <c r="H19" s="35"/>
      <c r="I19" s="11"/>
    </row>
    <row r="20">
      <c r="A20" s="30"/>
      <c r="B20" s="36"/>
      <c r="C20" s="37"/>
      <c r="D20" s="38"/>
      <c r="E20" s="36"/>
      <c r="F20" s="39"/>
      <c r="G20" s="40"/>
      <c r="H20" s="38"/>
      <c r="I20" s="11"/>
    </row>
    <row r="21">
      <c r="A21" s="34"/>
      <c r="B21" s="41" t="s">
        <v>43</v>
      </c>
      <c r="C21" s="42"/>
      <c r="D21" s="42"/>
      <c r="E21" s="43"/>
      <c r="F21" s="40"/>
      <c r="G21" s="40"/>
      <c r="H21" s="44" t="s">
        <v>44</v>
      </c>
      <c r="I21" s="11"/>
    </row>
    <row r="22">
      <c r="A22" s="34"/>
      <c r="B22" s="45"/>
      <c r="C22" s="42"/>
      <c r="D22" s="42"/>
      <c r="E22" s="43"/>
      <c r="F22" s="40"/>
      <c r="G22" s="46"/>
      <c r="H22" s="47"/>
      <c r="I22" s="11"/>
    </row>
    <row r="23">
      <c r="A23" s="34"/>
      <c r="B23" s="41" t="s">
        <v>45</v>
      </c>
      <c r="C23" s="42"/>
      <c r="D23" s="42"/>
      <c r="E23" s="43"/>
      <c r="F23" s="40"/>
      <c r="G23" s="40"/>
      <c r="H23" s="44" t="s">
        <v>46</v>
      </c>
      <c r="I23" s="11"/>
    </row>
    <row r="24">
      <c r="A24" s="34"/>
      <c r="B24" s="45"/>
      <c r="C24" s="42"/>
      <c r="D24" s="42"/>
      <c r="E24" s="43"/>
      <c r="F24" s="40"/>
      <c r="G24" s="40"/>
      <c r="H24" s="42"/>
      <c r="I24" s="11"/>
    </row>
    <row r="25">
      <c r="A25" s="34"/>
      <c r="B25" s="45"/>
      <c r="C25" s="42"/>
      <c r="D25" s="42"/>
      <c r="E25" s="43"/>
      <c r="F25" s="40"/>
      <c r="G25" s="40"/>
      <c r="H25" s="47"/>
      <c r="I25" s="11"/>
    </row>
    <row r="26">
      <c r="A26" s="20"/>
      <c r="B26" s="41" t="s">
        <v>47</v>
      </c>
      <c r="E26" s="20"/>
      <c r="F26" s="20"/>
      <c r="G26" s="20"/>
      <c r="H26" s="48" t="s">
        <v>48</v>
      </c>
      <c r="I26" s="20"/>
    </row>
    <row r="27">
      <c r="A27" s="20"/>
      <c r="B27" s="20"/>
      <c r="C27" s="20"/>
      <c r="D27" s="20"/>
      <c r="E27" s="20"/>
      <c r="F27" s="20"/>
      <c r="G27" s="20"/>
      <c r="H27" s="49"/>
      <c r="I27" s="20"/>
    </row>
    <row r="28">
      <c r="A28" s="20"/>
      <c r="B28" s="20"/>
      <c r="C28" s="20"/>
      <c r="D28" s="20"/>
      <c r="E28" s="20"/>
      <c r="F28" s="20"/>
      <c r="G28" s="20"/>
      <c r="H28" s="49"/>
      <c r="I28" s="20"/>
    </row>
    <row r="29">
      <c r="A29" s="20"/>
      <c r="B29" s="20"/>
      <c r="C29" s="20"/>
      <c r="D29" s="20"/>
      <c r="E29" s="20"/>
      <c r="F29" s="20"/>
      <c r="G29" s="20"/>
      <c r="H29" s="49"/>
      <c r="I29" s="20"/>
    </row>
    <row r="30">
      <c r="A30" s="20"/>
      <c r="B30" s="20"/>
      <c r="C30" s="20"/>
      <c r="D30" s="20"/>
      <c r="E30" s="20"/>
      <c r="F30" s="20"/>
      <c r="G30" s="20"/>
      <c r="H30" s="49"/>
      <c r="I30" s="20"/>
    </row>
    <row r="31">
      <c r="A31" s="46"/>
      <c r="B31" s="46"/>
      <c r="C31" s="46"/>
      <c r="D31" s="46"/>
      <c r="E31" s="46"/>
      <c r="F31" s="46"/>
      <c r="G31" s="46"/>
      <c r="H31" s="46"/>
      <c r="I31" s="46"/>
    </row>
  </sheetData>
  <mergeCells count="12">
    <mergeCell ref="D6:E6"/>
    <mergeCell ref="D7:E7"/>
    <mergeCell ref="D8:E8"/>
    <mergeCell ref="C9:F9"/>
    <mergeCell ref="B26:D26"/>
    <mergeCell ref="A1:I1"/>
    <mergeCell ref="A2:I2"/>
    <mergeCell ref="A3:I3"/>
    <mergeCell ref="A4:I4"/>
    <mergeCell ref="A5:B5"/>
    <mergeCell ref="C5:F5"/>
    <mergeCell ref="G5:I5"/>
  </mergeCell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7.25"/>
    <col customWidth="1" min="2" max="2" width="18.38"/>
    <col customWidth="1" min="4" max="4" width="11.5"/>
    <col customWidth="1" min="5" max="5" width="5.25"/>
    <col customWidth="1" min="6" max="6" width="22.5"/>
    <col customWidth="1" min="7" max="7" width="12.38"/>
    <col customWidth="1" min="8" max="8" width="6.0"/>
    <col customWidth="1" min="9" max="9" width="5.13"/>
  </cols>
  <sheetData>
    <row r="1">
      <c r="A1" s="1" t="s">
        <v>0</v>
      </c>
    </row>
    <row r="2">
      <c r="A2" s="50" t="s">
        <v>1</v>
      </c>
    </row>
    <row r="3">
      <c r="A3" s="50" t="s">
        <v>2</v>
      </c>
    </row>
    <row r="4">
      <c r="A4" s="50" t="s">
        <v>3</v>
      </c>
    </row>
    <row r="5">
      <c r="A5" s="51" t="s">
        <v>49</v>
      </c>
    </row>
    <row r="6">
      <c r="A6" s="20"/>
      <c r="B6" s="20"/>
      <c r="C6" s="20"/>
      <c r="D6" s="20"/>
      <c r="E6" s="20"/>
      <c r="F6" s="20"/>
      <c r="G6" s="20"/>
      <c r="H6" s="20"/>
      <c r="I6" s="20"/>
    </row>
    <row r="7">
      <c r="A7" s="52" t="s">
        <v>7</v>
      </c>
      <c r="B7" s="6" t="s">
        <v>112</v>
      </c>
      <c r="C7" s="53"/>
      <c r="D7" s="54" t="s">
        <v>14</v>
      </c>
      <c r="F7" s="55" t="s">
        <v>10</v>
      </c>
      <c r="G7" s="56" t="s">
        <v>50</v>
      </c>
      <c r="H7" s="18" t="s">
        <v>12</v>
      </c>
      <c r="I7" s="53"/>
    </row>
    <row r="8">
      <c r="A8" s="6" t="s">
        <v>13</v>
      </c>
      <c r="B8" s="6" t="s">
        <v>113</v>
      </c>
      <c r="C8" s="20"/>
      <c r="D8" s="20"/>
      <c r="E8" s="20"/>
      <c r="F8" s="57" t="s">
        <v>51</v>
      </c>
      <c r="G8" s="58" t="s">
        <v>16</v>
      </c>
      <c r="H8" s="59">
        <v>0.5208333333333334</v>
      </c>
      <c r="I8" s="20"/>
    </row>
    <row r="9">
      <c r="A9" s="15" t="s">
        <v>17</v>
      </c>
      <c r="B9" s="6" t="s">
        <v>113</v>
      </c>
      <c r="C9" s="53"/>
      <c r="D9" s="54" t="s">
        <v>52</v>
      </c>
      <c r="F9" s="53"/>
      <c r="G9" s="53"/>
      <c r="H9" s="53"/>
      <c r="I9" s="53"/>
    </row>
    <row r="10">
      <c r="A10" s="11"/>
      <c r="B10" s="53"/>
      <c r="C10" s="53"/>
      <c r="D10" s="54" t="s">
        <v>114</v>
      </c>
      <c r="F10" s="53"/>
      <c r="G10" s="53"/>
      <c r="H10" s="53"/>
      <c r="I10" s="53"/>
    </row>
    <row r="11">
      <c r="A11" s="61"/>
      <c r="B11" s="61"/>
      <c r="C11" s="62"/>
      <c r="D11" s="62"/>
      <c r="E11" s="63"/>
      <c r="F11" s="64" t="s">
        <v>53</v>
      </c>
      <c r="G11" s="65"/>
      <c r="H11" s="65"/>
      <c r="I11" s="65"/>
    </row>
    <row r="12">
      <c r="A12" s="66" t="s">
        <v>54</v>
      </c>
      <c r="B12" s="67" t="s">
        <v>55</v>
      </c>
      <c r="C12" s="67" t="s">
        <v>56</v>
      </c>
      <c r="D12" s="67" t="s">
        <v>57</v>
      </c>
      <c r="E12" s="68" t="s">
        <v>58</v>
      </c>
      <c r="F12" s="69" t="s">
        <v>26</v>
      </c>
      <c r="G12" s="70" t="s">
        <v>59</v>
      </c>
      <c r="H12" s="68" t="s">
        <v>60</v>
      </c>
      <c r="I12" s="68" t="s">
        <v>61</v>
      </c>
    </row>
    <row r="13">
      <c r="A13" s="71">
        <v>1.0</v>
      </c>
      <c r="B13" s="98" t="s">
        <v>136</v>
      </c>
      <c r="C13" s="80">
        <v>38734.0</v>
      </c>
      <c r="D13" s="81" t="s">
        <v>33</v>
      </c>
      <c r="E13" s="82">
        <v>31.0</v>
      </c>
      <c r="F13" s="99" t="s">
        <v>69</v>
      </c>
      <c r="G13" s="81">
        <v>26.02</v>
      </c>
      <c r="H13" s="71">
        <v>6.0</v>
      </c>
      <c r="I13" s="81">
        <v>26.19</v>
      </c>
    </row>
    <row r="14">
      <c r="A14" s="76">
        <v>2.0</v>
      </c>
      <c r="B14" s="100" t="s">
        <v>137</v>
      </c>
      <c r="C14" s="84">
        <v>38737.0</v>
      </c>
      <c r="D14" s="85" t="s">
        <v>33</v>
      </c>
      <c r="E14" s="86">
        <v>88.0</v>
      </c>
      <c r="F14" s="101" t="s">
        <v>87</v>
      </c>
      <c r="G14" s="85">
        <v>25.89</v>
      </c>
      <c r="H14" s="76">
        <v>5.0</v>
      </c>
      <c r="I14" s="85">
        <v>25.98</v>
      </c>
    </row>
    <row r="15">
      <c r="A15" s="76">
        <v>3.0</v>
      </c>
      <c r="B15" s="100" t="s">
        <v>138</v>
      </c>
      <c r="C15" s="102">
        <v>39065.0</v>
      </c>
      <c r="D15" s="85" t="s">
        <v>33</v>
      </c>
      <c r="E15" s="86">
        <v>1.0</v>
      </c>
      <c r="F15" s="101" t="s">
        <v>87</v>
      </c>
      <c r="G15" s="85">
        <v>25.68</v>
      </c>
      <c r="H15" s="76">
        <v>4.0</v>
      </c>
      <c r="I15" s="85">
        <v>25.88</v>
      </c>
    </row>
    <row r="16">
      <c r="A16" s="76">
        <v>4.0</v>
      </c>
      <c r="B16" s="100" t="s">
        <v>139</v>
      </c>
      <c r="C16" s="84">
        <v>37388.0</v>
      </c>
      <c r="D16" s="85" t="s">
        <v>33</v>
      </c>
      <c r="E16" s="86">
        <v>60.0</v>
      </c>
      <c r="F16" s="101" t="s">
        <v>66</v>
      </c>
      <c r="G16" s="85">
        <v>25.21</v>
      </c>
      <c r="H16" s="76">
        <v>1.0</v>
      </c>
      <c r="I16" s="85">
        <v>25.08</v>
      </c>
    </row>
    <row r="17">
      <c r="A17" s="76">
        <v>5.0</v>
      </c>
      <c r="B17" s="100" t="s">
        <v>140</v>
      </c>
      <c r="C17" s="84">
        <v>37964.0</v>
      </c>
      <c r="D17" s="85" t="s">
        <v>33</v>
      </c>
      <c r="E17" s="86">
        <v>55.0</v>
      </c>
      <c r="F17" s="101" t="s">
        <v>66</v>
      </c>
      <c r="G17" s="122">
        <v>25.1</v>
      </c>
      <c r="H17" s="76">
        <v>2.0</v>
      </c>
      <c r="I17" s="85">
        <v>25.12</v>
      </c>
    </row>
    <row r="18">
      <c r="A18" s="76">
        <v>6.0</v>
      </c>
      <c r="B18" s="100" t="s">
        <v>141</v>
      </c>
      <c r="C18" s="84">
        <v>38370.0</v>
      </c>
      <c r="D18" s="85" t="s">
        <v>33</v>
      </c>
      <c r="E18" s="86">
        <v>10.0</v>
      </c>
      <c r="F18" s="101" t="s">
        <v>69</v>
      </c>
      <c r="G18" s="85">
        <v>25.51</v>
      </c>
      <c r="H18" s="76">
        <v>3.0</v>
      </c>
      <c r="I18" s="85">
        <v>25.36</v>
      </c>
    </row>
    <row r="19">
      <c r="A19" s="11"/>
      <c r="B19" s="11"/>
      <c r="C19" s="11"/>
      <c r="D19" s="11"/>
      <c r="E19" s="11"/>
      <c r="F19" s="11"/>
      <c r="G19" s="11"/>
      <c r="H19" s="11"/>
      <c r="I19" s="11"/>
    </row>
    <row r="20">
      <c r="A20" s="11"/>
      <c r="B20" s="11"/>
      <c r="C20" s="11"/>
      <c r="D20" s="11"/>
      <c r="E20" s="11"/>
      <c r="F20" s="11"/>
      <c r="G20" s="11"/>
      <c r="H20" s="11"/>
      <c r="I20" s="11"/>
    </row>
    <row r="21">
      <c r="A21" s="11"/>
      <c r="B21" s="11"/>
      <c r="C21" s="11"/>
      <c r="D21" s="11"/>
      <c r="E21" s="11"/>
      <c r="F21" s="11"/>
      <c r="G21" s="11"/>
      <c r="H21" s="11"/>
      <c r="I21" s="11"/>
    </row>
  </sheetData>
  <mergeCells count="9">
    <mergeCell ref="D10:E10"/>
    <mergeCell ref="F11:I11"/>
    <mergeCell ref="A1:I1"/>
    <mergeCell ref="A2:I2"/>
    <mergeCell ref="A3:I3"/>
    <mergeCell ref="A4:I4"/>
    <mergeCell ref="A5:I5"/>
    <mergeCell ref="D7:E7"/>
    <mergeCell ref="D9:E9"/>
  </mergeCell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8.0"/>
    <col customWidth="1" min="2" max="2" width="21.0"/>
    <col customWidth="1" min="3" max="3" width="10.38"/>
    <col customWidth="1" min="4" max="4" width="5.75"/>
    <col customWidth="1" min="5" max="5" width="17.13"/>
    <col customWidth="1" min="6" max="6" width="13.13"/>
    <col customWidth="1" min="7" max="7" width="8.75"/>
    <col customWidth="1" min="8" max="8" width="8.63"/>
  </cols>
  <sheetData>
    <row r="1">
      <c r="A1" s="1" t="s">
        <v>0</v>
      </c>
    </row>
    <row r="2">
      <c r="A2" s="2" t="s">
        <v>1</v>
      </c>
    </row>
    <row r="3">
      <c r="A3" s="2" t="s">
        <v>2</v>
      </c>
    </row>
    <row r="4">
      <c r="A4" s="2" t="s">
        <v>3</v>
      </c>
    </row>
    <row r="5">
      <c r="A5" s="3" t="s">
        <v>4</v>
      </c>
      <c r="C5" s="4" t="s">
        <v>5</v>
      </c>
      <c r="G5" s="5" t="s">
        <v>6</v>
      </c>
    </row>
    <row r="6">
      <c r="A6" s="6" t="s">
        <v>72</v>
      </c>
      <c r="B6" s="6" t="s">
        <v>142</v>
      </c>
      <c r="C6" s="7"/>
      <c r="D6" s="8" t="s">
        <v>9</v>
      </c>
      <c r="F6" s="9" t="s">
        <v>10</v>
      </c>
      <c r="G6" s="9" t="s">
        <v>11</v>
      </c>
      <c r="H6" s="10" t="s">
        <v>12</v>
      </c>
      <c r="I6" s="88"/>
    </row>
    <row r="7">
      <c r="A7" s="6" t="s">
        <v>74</v>
      </c>
      <c r="B7" s="123"/>
      <c r="C7" s="89"/>
      <c r="D7" s="8" t="s">
        <v>75</v>
      </c>
      <c r="F7" s="12" t="s">
        <v>15</v>
      </c>
      <c r="G7" s="13" t="s">
        <v>16</v>
      </c>
      <c r="H7" s="14">
        <v>0.4583333333333333</v>
      </c>
      <c r="I7" s="88"/>
    </row>
    <row r="8">
      <c r="A8" s="15" t="s">
        <v>76</v>
      </c>
      <c r="B8" s="6" t="s">
        <v>143</v>
      </c>
      <c r="C8" s="7"/>
      <c r="D8" s="8" t="s">
        <v>114</v>
      </c>
      <c r="F8" s="12" t="s">
        <v>20</v>
      </c>
      <c r="G8" s="13" t="s">
        <v>16</v>
      </c>
      <c r="H8" s="14">
        <v>0.5229166666666667</v>
      </c>
      <c r="I8" s="88"/>
    </row>
    <row r="9">
      <c r="A9" s="16"/>
      <c r="B9" s="17"/>
      <c r="C9" s="124"/>
      <c r="D9" s="18" t="s">
        <v>115</v>
      </c>
      <c r="F9" s="19"/>
      <c r="G9" s="19"/>
      <c r="H9" s="19"/>
      <c r="I9" s="88"/>
    </row>
    <row r="10">
      <c r="A10" s="20"/>
      <c r="B10" s="20"/>
      <c r="C10" s="20"/>
      <c r="D10" s="20"/>
      <c r="E10" s="20"/>
      <c r="F10" s="21"/>
      <c r="G10" s="21"/>
      <c r="H10" s="22"/>
      <c r="I10" s="88"/>
    </row>
    <row r="11">
      <c r="A11" s="23" t="s">
        <v>22</v>
      </c>
      <c r="B11" s="24" t="s">
        <v>23</v>
      </c>
      <c r="C11" s="24" t="s">
        <v>24</v>
      </c>
      <c r="D11" s="24" t="s">
        <v>25</v>
      </c>
      <c r="E11" s="24" t="s">
        <v>26</v>
      </c>
      <c r="F11" s="24" t="s">
        <v>27</v>
      </c>
      <c r="G11" s="24" t="s">
        <v>28</v>
      </c>
      <c r="H11" s="24" t="s">
        <v>29</v>
      </c>
      <c r="I11" s="19"/>
    </row>
    <row r="12">
      <c r="A12" s="25">
        <v>1.0</v>
      </c>
      <c r="B12" s="26" t="s">
        <v>144</v>
      </c>
      <c r="C12" s="27">
        <v>39595.0</v>
      </c>
      <c r="D12" s="28" t="s">
        <v>31</v>
      </c>
      <c r="E12" s="26" t="s">
        <v>35</v>
      </c>
      <c r="F12" s="25">
        <v>26.05</v>
      </c>
      <c r="G12" s="25">
        <v>25.79</v>
      </c>
      <c r="H12" s="28" t="s">
        <v>31</v>
      </c>
      <c r="I12" s="90"/>
    </row>
    <row r="13">
      <c r="A13" s="25">
        <v>2.0</v>
      </c>
      <c r="B13" s="26" t="s">
        <v>145</v>
      </c>
      <c r="C13" s="27">
        <v>39614.0</v>
      </c>
      <c r="D13" s="28" t="s">
        <v>33</v>
      </c>
      <c r="E13" s="26" t="s">
        <v>35</v>
      </c>
      <c r="F13" s="25">
        <v>26.18</v>
      </c>
      <c r="G13" s="25">
        <v>25.84</v>
      </c>
      <c r="H13" s="28" t="s">
        <v>31</v>
      </c>
      <c r="I13" s="91"/>
    </row>
    <row r="14">
      <c r="A14" s="25">
        <v>3.0</v>
      </c>
      <c r="B14" s="26" t="s">
        <v>146</v>
      </c>
      <c r="C14" s="27">
        <v>40109.0</v>
      </c>
      <c r="D14" s="28" t="s">
        <v>31</v>
      </c>
      <c r="E14" s="26" t="s">
        <v>35</v>
      </c>
      <c r="F14" s="25">
        <v>26.05</v>
      </c>
      <c r="G14" s="25">
        <v>26.03</v>
      </c>
      <c r="H14" s="28" t="s">
        <v>31</v>
      </c>
      <c r="I14" s="91"/>
    </row>
    <row r="15">
      <c r="A15" s="25">
        <v>4.0</v>
      </c>
      <c r="B15" s="26" t="s">
        <v>147</v>
      </c>
      <c r="C15" s="27">
        <v>39421.0</v>
      </c>
      <c r="D15" s="28" t="s">
        <v>31</v>
      </c>
      <c r="E15" s="26" t="s">
        <v>82</v>
      </c>
      <c r="F15" s="29">
        <v>27.0</v>
      </c>
      <c r="G15" s="25">
        <v>26.74</v>
      </c>
      <c r="H15" s="28" t="s">
        <v>31</v>
      </c>
      <c r="I15" s="91"/>
    </row>
    <row r="16">
      <c r="A16" s="25">
        <v>5.0</v>
      </c>
      <c r="B16" s="26" t="s">
        <v>148</v>
      </c>
      <c r="C16" s="27">
        <v>39307.0</v>
      </c>
      <c r="D16" s="28" t="s">
        <v>33</v>
      </c>
      <c r="E16" s="26" t="s">
        <v>37</v>
      </c>
      <c r="F16" s="25">
        <v>27.06</v>
      </c>
      <c r="G16" s="25">
        <v>26.78</v>
      </c>
      <c r="H16" s="28" t="s">
        <v>80</v>
      </c>
      <c r="I16" s="91"/>
    </row>
    <row r="17">
      <c r="A17" s="25">
        <v>6.0</v>
      </c>
      <c r="B17" s="26" t="s">
        <v>149</v>
      </c>
      <c r="C17" s="27">
        <v>39646.0</v>
      </c>
      <c r="D17" s="28" t="s">
        <v>80</v>
      </c>
      <c r="E17" s="26" t="s">
        <v>37</v>
      </c>
      <c r="F17" s="25">
        <v>27.82</v>
      </c>
      <c r="G17" s="25">
        <v>28.07</v>
      </c>
      <c r="H17" s="28" t="s">
        <v>80</v>
      </c>
      <c r="I17" s="34"/>
    </row>
    <row r="18">
      <c r="A18" s="25">
        <v>7.0</v>
      </c>
      <c r="B18" s="26" t="s">
        <v>150</v>
      </c>
      <c r="C18" s="27">
        <v>39688.0</v>
      </c>
      <c r="D18" s="28" t="s">
        <v>80</v>
      </c>
      <c r="E18" s="26" t="s">
        <v>37</v>
      </c>
      <c r="F18" s="25">
        <v>27.98</v>
      </c>
      <c r="G18" s="34"/>
      <c r="H18" s="28" t="s">
        <v>80</v>
      </c>
      <c r="I18" s="34"/>
    </row>
    <row r="19">
      <c r="A19" s="25">
        <v>8.0</v>
      </c>
      <c r="B19" s="26" t="s">
        <v>151</v>
      </c>
      <c r="C19" s="92">
        <v>40535.0</v>
      </c>
      <c r="D19" s="28" t="s">
        <v>80</v>
      </c>
      <c r="E19" s="26" t="s">
        <v>37</v>
      </c>
      <c r="F19" s="25">
        <v>28.14</v>
      </c>
      <c r="G19" s="34"/>
      <c r="H19" s="28" t="s">
        <v>80</v>
      </c>
      <c r="I19" s="34"/>
    </row>
    <row r="20">
      <c r="A20" s="25">
        <v>9.0</v>
      </c>
      <c r="B20" s="26" t="s">
        <v>152</v>
      </c>
      <c r="C20" s="92">
        <v>39872.0</v>
      </c>
      <c r="D20" s="28" t="s">
        <v>31</v>
      </c>
      <c r="E20" s="26" t="s">
        <v>37</v>
      </c>
      <c r="F20" s="29">
        <v>28.2</v>
      </c>
      <c r="G20" s="34"/>
      <c r="H20" s="116" t="s">
        <v>80</v>
      </c>
      <c r="I20" s="34"/>
    </row>
    <row r="21">
      <c r="A21" s="25">
        <v>10.0</v>
      </c>
      <c r="B21" s="26" t="s">
        <v>153</v>
      </c>
      <c r="C21" s="27">
        <v>39087.0</v>
      </c>
      <c r="D21" s="28" t="s">
        <v>31</v>
      </c>
      <c r="E21" s="26" t="s">
        <v>37</v>
      </c>
      <c r="F21" s="25">
        <v>28.22</v>
      </c>
      <c r="G21" s="34"/>
      <c r="H21" s="28" t="s">
        <v>80</v>
      </c>
      <c r="I21" s="34"/>
    </row>
    <row r="22">
      <c r="A22" s="25">
        <v>11.0</v>
      </c>
      <c r="B22" s="26" t="s">
        <v>154</v>
      </c>
      <c r="C22" s="27">
        <v>40219.0</v>
      </c>
      <c r="D22" s="28" t="s">
        <v>80</v>
      </c>
      <c r="E22" s="26" t="s">
        <v>37</v>
      </c>
      <c r="F22" s="25">
        <v>28.24</v>
      </c>
      <c r="G22" s="34"/>
      <c r="H22" s="28" t="s">
        <v>80</v>
      </c>
      <c r="I22" s="34"/>
    </row>
    <row r="23">
      <c r="A23" s="25">
        <v>12.0</v>
      </c>
      <c r="B23" s="26" t="s">
        <v>155</v>
      </c>
      <c r="C23" s="27">
        <v>39118.0</v>
      </c>
      <c r="D23" s="28" t="s">
        <v>31</v>
      </c>
      <c r="E23" s="26" t="s">
        <v>37</v>
      </c>
      <c r="F23" s="25">
        <v>28.26</v>
      </c>
      <c r="G23" s="34"/>
      <c r="H23" s="28" t="s">
        <v>80</v>
      </c>
      <c r="I23" s="34"/>
    </row>
    <row r="24">
      <c r="A24" s="25">
        <v>13.0</v>
      </c>
      <c r="B24" s="26" t="s">
        <v>156</v>
      </c>
      <c r="C24" s="92">
        <v>40080.0</v>
      </c>
      <c r="D24" s="28" t="s">
        <v>80</v>
      </c>
      <c r="E24" s="26" t="s">
        <v>37</v>
      </c>
      <c r="F24" s="25">
        <v>28.3</v>
      </c>
      <c r="G24" s="34"/>
      <c r="H24" s="28" t="s">
        <v>80</v>
      </c>
      <c r="I24" s="34"/>
    </row>
    <row r="25">
      <c r="A25" s="25">
        <v>14.0</v>
      </c>
      <c r="B25" s="26" t="s">
        <v>157</v>
      </c>
      <c r="C25" s="27">
        <v>39774.0</v>
      </c>
      <c r="D25" s="28" t="s">
        <v>31</v>
      </c>
      <c r="E25" s="26" t="s">
        <v>37</v>
      </c>
      <c r="F25" s="25">
        <v>28.42</v>
      </c>
      <c r="G25" s="34"/>
      <c r="H25" s="28" t="s">
        <v>80</v>
      </c>
      <c r="I25" s="34"/>
    </row>
    <row r="26">
      <c r="A26" s="25">
        <v>15.0</v>
      </c>
      <c r="B26" s="26" t="s">
        <v>158</v>
      </c>
      <c r="C26" s="27">
        <v>39246.0</v>
      </c>
      <c r="D26" s="28" t="s">
        <v>31</v>
      </c>
      <c r="E26" s="26" t="s">
        <v>35</v>
      </c>
      <c r="F26" s="25">
        <v>28.63</v>
      </c>
      <c r="G26" s="34"/>
      <c r="H26" s="28" t="s">
        <v>80</v>
      </c>
      <c r="I26" s="34"/>
    </row>
    <row r="27">
      <c r="A27" s="25">
        <v>16.0</v>
      </c>
      <c r="B27" s="26" t="s">
        <v>159</v>
      </c>
      <c r="C27" s="27">
        <v>39851.0</v>
      </c>
      <c r="D27" s="28" t="s">
        <v>80</v>
      </c>
      <c r="E27" s="26" t="s">
        <v>37</v>
      </c>
      <c r="F27" s="25">
        <v>28.74</v>
      </c>
      <c r="G27" s="34"/>
      <c r="H27" s="28" t="s">
        <v>80</v>
      </c>
      <c r="I27" s="34"/>
    </row>
    <row r="28">
      <c r="A28" s="25">
        <v>17.0</v>
      </c>
      <c r="B28" s="26" t="s">
        <v>160</v>
      </c>
      <c r="C28" s="27">
        <v>39735.0</v>
      </c>
      <c r="D28" s="28" t="s">
        <v>80</v>
      </c>
      <c r="E28" s="26" t="s">
        <v>37</v>
      </c>
      <c r="F28" s="25">
        <v>28.77</v>
      </c>
      <c r="G28" s="34"/>
      <c r="H28" s="28" t="s">
        <v>111</v>
      </c>
      <c r="I28" s="34"/>
    </row>
    <row r="29">
      <c r="A29" s="25">
        <v>18.0</v>
      </c>
      <c r="B29" s="26" t="s">
        <v>161</v>
      </c>
      <c r="C29" s="125">
        <v>39490.0</v>
      </c>
      <c r="D29" s="28" t="s">
        <v>80</v>
      </c>
      <c r="E29" s="26" t="s">
        <v>37</v>
      </c>
      <c r="F29" s="25">
        <v>28.85</v>
      </c>
      <c r="G29" s="34"/>
      <c r="H29" s="116" t="s">
        <v>111</v>
      </c>
      <c r="I29" s="34"/>
    </row>
    <row r="30">
      <c r="A30" s="25">
        <v>19.0</v>
      </c>
      <c r="B30" s="26" t="s">
        <v>162</v>
      </c>
      <c r="C30" s="27">
        <v>39947.0</v>
      </c>
      <c r="D30" s="28" t="s">
        <v>80</v>
      </c>
      <c r="E30" s="26" t="s">
        <v>37</v>
      </c>
      <c r="F30" s="25">
        <v>28.89</v>
      </c>
      <c r="G30" s="34"/>
      <c r="H30" s="28" t="s">
        <v>111</v>
      </c>
      <c r="I30" s="34"/>
    </row>
    <row r="31">
      <c r="A31" s="25">
        <v>20.0</v>
      </c>
      <c r="B31" s="26" t="s">
        <v>163</v>
      </c>
      <c r="C31" s="27">
        <v>39438.0</v>
      </c>
      <c r="D31" s="28" t="s">
        <v>80</v>
      </c>
      <c r="E31" s="26" t="s">
        <v>37</v>
      </c>
      <c r="F31" s="25">
        <v>29.04</v>
      </c>
      <c r="G31" s="34"/>
      <c r="H31" s="28" t="s">
        <v>111</v>
      </c>
      <c r="I31" s="34"/>
    </row>
    <row r="32">
      <c r="A32" s="25">
        <v>21.0</v>
      </c>
      <c r="B32" s="26" t="s">
        <v>164</v>
      </c>
      <c r="C32" s="27">
        <v>40007.0</v>
      </c>
      <c r="D32" s="28" t="s">
        <v>80</v>
      </c>
      <c r="E32" s="26" t="s">
        <v>37</v>
      </c>
      <c r="F32" s="25">
        <v>29.08</v>
      </c>
      <c r="G32" s="34"/>
      <c r="H32" s="116" t="s">
        <v>111</v>
      </c>
      <c r="I32" s="34"/>
    </row>
    <row r="33">
      <c r="A33" s="25">
        <v>22.0</v>
      </c>
      <c r="B33" s="26" t="s">
        <v>165</v>
      </c>
      <c r="C33" s="27">
        <v>39332.0</v>
      </c>
      <c r="D33" s="28" t="s">
        <v>80</v>
      </c>
      <c r="E33" s="26" t="s">
        <v>82</v>
      </c>
      <c r="F33" s="25">
        <v>29.17</v>
      </c>
      <c r="G33" s="34"/>
      <c r="H33" s="28" t="s">
        <v>111</v>
      </c>
      <c r="I33" s="34"/>
    </row>
    <row r="34">
      <c r="A34" s="25">
        <v>23.0</v>
      </c>
      <c r="B34" s="26" t="s">
        <v>166</v>
      </c>
      <c r="C34" s="92">
        <v>39918.0</v>
      </c>
      <c r="D34" s="28" t="s">
        <v>80</v>
      </c>
      <c r="E34" s="26" t="s">
        <v>37</v>
      </c>
      <c r="F34" s="25">
        <v>29.28</v>
      </c>
      <c r="G34" s="34"/>
      <c r="H34" s="28" t="s">
        <v>111</v>
      </c>
      <c r="I34" s="34"/>
    </row>
    <row r="35">
      <c r="A35" s="25">
        <v>24.0</v>
      </c>
      <c r="B35" s="26" t="s">
        <v>167</v>
      </c>
      <c r="C35" s="27">
        <v>39548.0</v>
      </c>
      <c r="D35" s="28" t="s">
        <v>80</v>
      </c>
      <c r="E35" s="26" t="s">
        <v>37</v>
      </c>
      <c r="F35" s="25">
        <v>29.48</v>
      </c>
      <c r="G35" s="34"/>
      <c r="H35" s="28" t="s">
        <v>111</v>
      </c>
      <c r="I35" s="34"/>
    </row>
    <row r="36">
      <c r="A36" s="25">
        <v>25.0</v>
      </c>
      <c r="B36" s="26" t="s">
        <v>168</v>
      </c>
      <c r="C36" s="92">
        <v>39925.0</v>
      </c>
      <c r="D36" s="28" t="s">
        <v>111</v>
      </c>
      <c r="E36" s="26" t="s">
        <v>37</v>
      </c>
      <c r="F36" s="29">
        <v>29.5</v>
      </c>
      <c r="G36" s="34"/>
      <c r="H36" s="28" t="s">
        <v>111</v>
      </c>
      <c r="I36" s="34"/>
    </row>
    <row r="37">
      <c r="A37" s="25">
        <v>26.0</v>
      </c>
      <c r="B37" s="26" t="s">
        <v>169</v>
      </c>
      <c r="C37" s="27">
        <v>39563.0</v>
      </c>
      <c r="D37" s="28" t="s">
        <v>31</v>
      </c>
      <c r="E37" s="26" t="s">
        <v>37</v>
      </c>
      <c r="F37" s="25">
        <v>29.51</v>
      </c>
      <c r="G37" s="34"/>
      <c r="H37" s="28" t="s">
        <v>111</v>
      </c>
      <c r="I37" s="34"/>
    </row>
    <row r="38">
      <c r="A38" s="25">
        <v>27.0</v>
      </c>
      <c r="B38" s="26" t="s">
        <v>170</v>
      </c>
      <c r="C38" s="27">
        <v>39160.0</v>
      </c>
      <c r="D38" s="28" t="s">
        <v>80</v>
      </c>
      <c r="E38" s="26" t="s">
        <v>37</v>
      </c>
      <c r="F38" s="25">
        <v>29.55</v>
      </c>
      <c r="G38" s="34"/>
      <c r="H38" s="28" t="s">
        <v>111</v>
      </c>
      <c r="I38" s="34"/>
    </row>
    <row r="39">
      <c r="A39" s="25">
        <v>28.0</v>
      </c>
      <c r="B39" s="26" t="s">
        <v>171</v>
      </c>
      <c r="C39" s="27">
        <v>39876.0</v>
      </c>
      <c r="D39" s="28" t="s">
        <v>80</v>
      </c>
      <c r="E39" s="26" t="s">
        <v>37</v>
      </c>
      <c r="F39" s="25">
        <v>29.6</v>
      </c>
      <c r="G39" s="34"/>
      <c r="H39" s="28" t="s">
        <v>111</v>
      </c>
      <c r="I39" s="34"/>
    </row>
    <row r="40">
      <c r="A40" s="25">
        <v>29.0</v>
      </c>
      <c r="B40" s="26" t="s">
        <v>172</v>
      </c>
      <c r="C40" s="27">
        <v>39670.0</v>
      </c>
      <c r="D40" s="28" t="s">
        <v>80</v>
      </c>
      <c r="E40" s="26" t="s">
        <v>37</v>
      </c>
      <c r="F40" s="25">
        <v>29.88</v>
      </c>
      <c r="G40" s="34"/>
      <c r="H40" s="28" t="s">
        <v>111</v>
      </c>
      <c r="I40" s="34"/>
    </row>
    <row r="41">
      <c r="A41" s="25">
        <v>30.0</v>
      </c>
      <c r="B41" s="26" t="s">
        <v>173</v>
      </c>
      <c r="C41" s="27">
        <v>40529.0</v>
      </c>
      <c r="D41" s="28" t="s">
        <v>111</v>
      </c>
      <c r="E41" s="26" t="s">
        <v>37</v>
      </c>
      <c r="F41" s="25">
        <v>30.02</v>
      </c>
      <c r="G41" s="34"/>
      <c r="H41" s="28" t="s">
        <v>111</v>
      </c>
      <c r="I41" s="34"/>
    </row>
    <row r="42">
      <c r="A42" s="25">
        <v>31.0</v>
      </c>
      <c r="B42" s="26" t="s">
        <v>174</v>
      </c>
      <c r="C42" s="27">
        <v>40043.0</v>
      </c>
      <c r="D42" s="28" t="s">
        <v>80</v>
      </c>
      <c r="E42" s="26" t="s">
        <v>37</v>
      </c>
      <c r="F42" s="25">
        <v>30.21</v>
      </c>
      <c r="G42" s="34"/>
      <c r="H42" s="28" t="s">
        <v>111</v>
      </c>
      <c r="I42" s="34"/>
    </row>
    <row r="43">
      <c r="A43" s="25">
        <v>32.0</v>
      </c>
      <c r="B43" s="26" t="s">
        <v>175</v>
      </c>
      <c r="C43" s="27">
        <v>39157.0</v>
      </c>
      <c r="D43" s="28" t="s">
        <v>111</v>
      </c>
      <c r="E43" s="26" t="s">
        <v>37</v>
      </c>
      <c r="F43" s="25">
        <v>30.37</v>
      </c>
      <c r="G43" s="34"/>
      <c r="H43" s="28" t="s">
        <v>111</v>
      </c>
      <c r="I43" s="34"/>
    </row>
    <row r="44">
      <c r="A44" s="25">
        <v>33.0</v>
      </c>
      <c r="B44" s="26" t="s">
        <v>176</v>
      </c>
      <c r="C44" s="27">
        <v>39272.0</v>
      </c>
      <c r="D44" s="28" t="s">
        <v>111</v>
      </c>
      <c r="E44" s="26" t="s">
        <v>37</v>
      </c>
      <c r="F44" s="25">
        <v>30.64</v>
      </c>
      <c r="G44" s="34"/>
      <c r="H44" s="28" t="s">
        <v>111</v>
      </c>
      <c r="I44" s="34"/>
    </row>
    <row r="45">
      <c r="A45" s="25">
        <v>34.0</v>
      </c>
      <c r="B45" s="26" t="s">
        <v>177</v>
      </c>
      <c r="C45" s="27">
        <v>40125.0</v>
      </c>
      <c r="D45" s="28" t="s">
        <v>80</v>
      </c>
      <c r="E45" s="26" t="s">
        <v>37</v>
      </c>
      <c r="F45" s="25">
        <v>30.73</v>
      </c>
      <c r="G45" s="34"/>
      <c r="H45" s="116" t="s">
        <v>111</v>
      </c>
      <c r="I45" s="34"/>
    </row>
    <row r="46">
      <c r="A46" s="25">
        <v>35.0</v>
      </c>
      <c r="B46" s="26" t="s">
        <v>178</v>
      </c>
      <c r="C46" s="27">
        <v>40221.0</v>
      </c>
      <c r="D46" s="28" t="s">
        <v>179</v>
      </c>
      <c r="E46" s="26" t="s">
        <v>37</v>
      </c>
      <c r="F46" s="25">
        <v>30.95</v>
      </c>
      <c r="G46" s="34"/>
      <c r="H46" s="28" t="s">
        <v>179</v>
      </c>
      <c r="I46" s="34"/>
    </row>
    <row r="47">
      <c r="A47" s="25">
        <v>36.0</v>
      </c>
      <c r="B47" s="26" t="s">
        <v>180</v>
      </c>
      <c r="C47" s="27">
        <v>39424.0</v>
      </c>
      <c r="D47" s="28" t="s">
        <v>111</v>
      </c>
      <c r="E47" s="26" t="s">
        <v>37</v>
      </c>
      <c r="F47" s="25">
        <v>30.98</v>
      </c>
      <c r="G47" s="34"/>
      <c r="H47" s="28" t="s">
        <v>179</v>
      </c>
      <c r="I47" s="34"/>
    </row>
    <row r="48">
      <c r="A48" s="25">
        <v>37.0</v>
      </c>
      <c r="B48" s="26" t="s">
        <v>181</v>
      </c>
      <c r="C48" s="27">
        <v>39643.0</v>
      </c>
      <c r="D48" s="28" t="s">
        <v>80</v>
      </c>
      <c r="E48" s="26" t="s">
        <v>37</v>
      </c>
      <c r="F48" s="25">
        <v>31.16</v>
      </c>
      <c r="G48" s="34"/>
      <c r="H48" s="28" t="s">
        <v>179</v>
      </c>
      <c r="I48" s="34"/>
    </row>
    <row r="49">
      <c r="A49" s="25">
        <v>38.0</v>
      </c>
      <c r="B49" s="26" t="s">
        <v>182</v>
      </c>
      <c r="C49" s="27">
        <v>39427.0</v>
      </c>
      <c r="D49" s="28" t="s">
        <v>179</v>
      </c>
      <c r="E49" s="26" t="s">
        <v>37</v>
      </c>
      <c r="F49" s="29">
        <v>31.3</v>
      </c>
      <c r="G49" s="34"/>
      <c r="H49" s="28" t="s">
        <v>179</v>
      </c>
      <c r="I49" s="34"/>
    </row>
    <row r="50">
      <c r="A50" s="25">
        <v>39.0</v>
      </c>
      <c r="B50" s="26" t="s">
        <v>183</v>
      </c>
      <c r="C50" s="27">
        <v>40406.0</v>
      </c>
      <c r="D50" s="28" t="s">
        <v>179</v>
      </c>
      <c r="E50" s="26" t="s">
        <v>37</v>
      </c>
      <c r="F50" s="25">
        <v>31.49</v>
      </c>
      <c r="G50" s="34"/>
      <c r="H50" s="28" t="s">
        <v>179</v>
      </c>
      <c r="I50" s="34"/>
    </row>
    <row r="51">
      <c r="A51" s="25">
        <v>40.0</v>
      </c>
      <c r="B51" s="26" t="s">
        <v>184</v>
      </c>
      <c r="C51" s="27">
        <v>39760.0</v>
      </c>
      <c r="D51" s="28" t="s">
        <v>111</v>
      </c>
      <c r="E51" s="26" t="s">
        <v>37</v>
      </c>
      <c r="F51" s="25">
        <v>31.5</v>
      </c>
      <c r="G51" s="34"/>
      <c r="H51" s="28" t="s">
        <v>179</v>
      </c>
      <c r="I51" s="34"/>
    </row>
    <row r="52">
      <c r="A52" s="25">
        <v>41.0</v>
      </c>
      <c r="B52" s="26" t="s">
        <v>185</v>
      </c>
      <c r="C52" s="27">
        <v>39695.0</v>
      </c>
      <c r="D52" s="28" t="s">
        <v>111</v>
      </c>
      <c r="E52" s="26" t="s">
        <v>82</v>
      </c>
      <c r="F52" s="25">
        <v>32.16</v>
      </c>
      <c r="G52" s="34"/>
      <c r="H52" s="28" t="s">
        <v>179</v>
      </c>
      <c r="I52" s="34"/>
    </row>
    <row r="53">
      <c r="A53" s="25">
        <v>42.0</v>
      </c>
      <c r="B53" s="26" t="s">
        <v>186</v>
      </c>
      <c r="C53" s="92">
        <v>40786.0</v>
      </c>
      <c r="D53" s="28" t="s">
        <v>187</v>
      </c>
      <c r="E53" s="26" t="s">
        <v>82</v>
      </c>
      <c r="F53" s="25">
        <v>32.29</v>
      </c>
      <c r="G53" s="34"/>
      <c r="H53" s="28" t="s">
        <v>179</v>
      </c>
      <c r="I53" s="34"/>
    </row>
    <row r="54">
      <c r="A54" s="25">
        <v>43.0</v>
      </c>
      <c r="B54" s="26" t="s">
        <v>188</v>
      </c>
      <c r="C54" s="27">
        <v>39688.0</v>
      </c>
      <c r="D54" s="28" t="s">
        <v>111</v>
      </c>
      <c r="E54" s="26" t="s">
        <v>37</v>
      </c>
      <c r="F54" s="25">
        <v>32.35</v>
      </c>
      <c r="G54" s="34"/>
      <c r="H54" s="28" t="s">
        <v>179</v>
      </c>
      <c r="I54" s="34"/>
    </row>
    <row r="55">
      <c r="A55" s="25">
        <v>44.0</v>
      </c>
      <c r="B55" s="26" t="s">
        <v>189</v>
      </c>
      <c r="C55" s="27">
        <v>39967.0</v>
      </c>
      <c r="D55" s="28" t="s">
        <v>111</v>
      </c>
      <c r="E55" s="26" t="s">
        <v>37</v>
      </c>
      <c r="F55" s="25">
        <v>32.67</v>
      </c>
      <c r="G55" s="34"/>
      <c r="H55" s="28" t="s">
        <v>179</v>
      </c>
      <c r="I55" s="34"/>
    </row>
    <row r="56">
      <c r="A56" s="25">
        <v>45.0</v>
      </c>
      <c r="B56" s="26" t="s">
        <v>190</v>
      </c>
      <c r="C56" s="27">
        <v>39239.0</v>
      </c>
      <c r="D56" s="28" t="s">
        <v>179</v>
      </c>
      <c r="E56" s="26" t="s">
        <v>37</v>
      </c>
      <c r="F56" s="25">
        <v>33.56</v>
      </c>
      <c r="G56" s="34"/>
      <c r="H56" s="28" t="s">
        <v>187</v>
      </c>
      <c r="I56" s="34"/>
    </row>
    <row r="57">
      <c r="A57" s="25">
        <v>46.0</v>
      </c>
      <c r="B57" s="26" t="s">
        <v>191</v>
      </c>
      <c r="C57" s="92">
        <v>40656.0</v>
      </c>
      <c r="D57" s="28" t="s">
        <v>192</v>
      </c>
      <c r="E57" s="26" t="s">
        <v>82</v>
      </c>
      <c r="F57" s="25">
        <v>36.44</v>
      </c>
      <c r="G57" s="34"/>
      <c r="H57" s="116" t="s">
        <v>192</v>
      </c>
      <c r="I57" s="34"/>
    </row>
    <row r="58">
      <c r="A58" s="30"/>
      <c r="B58" s="31"/>
      <c r="C58" s="32"/>
      <c r="D58" s="33"/>
      <c r="E58" s="31"/>
      <c r="F58" s="30"/>
      <c r="G58" s="34"/>
      <c r="H58" s="30"/>
      <c r="I58" s="34"/>
    </row>
    <row r="59">
      <c r="A59" s="30"/>
      <c r="B59" s="31"/>
      <c r="C59" s="32"/>
      <c r="D59" s="33"/>
      <c r="E59" s="31"/>
      <c r="F59" s="30"/>
      <c r="G59" s="34"/>
      <c r="H59" s="30"/>
      <c r="I59" s="34"/>
    </row>
    <row r="60">
      <c r="A60" s="30"/>
      <c r="B60" s="31"/>
      <c r="C60" s="93"/>
      <c r="D60" s="33"/>
      <c r="E60" s="31"/>
      <c r="F60" s="30"/>
      <c r="G60" s="34"/>
      <c r="H60" s="30"/>
      <c r="I60" s="34"/>
    </row>
    <row r="61">
      <c r="A61" s="34"/>
      <c r="B61" s="36"/>
      <c r="C61" s="42"/>
      <c r="D61" s="42"/>
      <c r="E61" s="43"/>
      <c r="F61" s="39"/>
      <c r="G61" s="40"/>
      <c r="H61" s="42"/>
      <c r="I61" s="96"/>
    </row>
    <row r="62">
      <c r="A62" s="30"/>
      <c r="B62" s="41" t="s">
        <v>43</v>
      </c>
      <c r="C62" s="37"/>
      <c r="D62" s="38"/>
      <c r="E62" s="36"/>
      <c r="F62" s="39"/>
      <c r="G62" s="40"/>
      <c r="H62" s="44" t="s">
        <v>44</v>
      </c>
      <c r="I62" s="96"/>
    </row>
    <row r="63">
      <c r="A63" s="30"/>
      <c r="B63" s="118"/>
      <c r="C63" s="37"/>
      <c r="D63" s="38"/>
      <c r="E63" s="36"/>
      <c r="F63" s="39"/>
      <c r="G63" s="46"/>
      <c r="H63" s="119"/>
      <c r="I63" s="96"/>
    </row>
    <row r="64">
      <c r="A64" s="30"/>
      <c r="B64" s="41" t="s">
        <v>45</v>
      </c>
      <c r="C64" s="37"/>
      <c r="D64" s="38"/>
      <c r="E64" s="36"/>
      <c r="F64" s="39"/>
      <c r="G64" s="40"/>
      <c r="H64" s="44" t="s">
        <v>46</v>
      </c>
      <c r="I64" s="96"/>
    </row>
    <row r="65">
      <c r="A65" s="30"/>
      <c r="B65" s="118"/>
      <c r="C65" s="37"/>
      <c r="D65" s="38"/>
      <c r="E65" s="36"/>
      <c r="F65" s="39"/>
      <c r="G65" s="40"/>
      <c r="H65" s="38"/>
      <c r="I65" s="96"/>
    </row>
    <row r="66">
      <c r="A66" s="30"/>
      <c r="B66" s="118"/>
      <c r="C66" s="37"/>
      <c r="D66" s="38"/>
      <c r="E66" s="36"/>
      <c r="F66" s="39"/>
      <c r="G66" s="40"/>
      <c r="H66" s="119"/>
      <c r="I66" s="96"/>
    </row>
    <row r="67">
      <c r="A67" s="21"/>
      <c r="B67" s="41" t="s">
        <v>47</v>
      </c>
      <c r="E67" s="21"/>
      <c r="F67" s="21"/>
      <c r="G67" s="20"/>
      <c r="H67" s="48" t="s">
        <v>193</v>
      </c>
      <c r="I67" s="20"/>
    </row>
    <row r="68">
      <c r="A68" s="20"/>
      <c r="B68" s="21"/>
      <c r="C68" s="20"/>
      <c r="D68" s="20"/>
      <c r="E68" s="20"/>
      <c r="F68" s="21"/>
      <c r="G68" s="20"/>
      <c r="H68" s="49"/>
      <c r="I68" s="20"/>
    </row>
    <row r="69">
      <c r="A69" s="21"/>
      <c r="B69" s="21"/>
      <c r="C69" s="126"/>
      <c r="D69" s="21"/>
      <c r="E69" s="21"/>
      <c r="F69" s="21"/>
      <c r="G69" s="20"/>
      <c r="H69" s="22"/>
      <c r="I69" s="20"/>
    </row>
    <row r="70">
      <c r="A70" s="21"/>
      <c r="B70" s="21"/>
      <c r="C70" s="126"/>
      <c r="D70" s="21"/>
      <c r="E70" s="21"/>
      <c r="F70" s="21"/>
      <c r="G70" s="20"/>
      <c r="H70" s="22"/>
      <c r="I70" s="20"/>
    </row>
    <row r="71">
      <c r="A71" s="21"/>
      <c r="B71" s="21"/>
      <c r="C71" s="127"/>
      <c r="D71" s="21"/>
      <c r="E71" s="21"/>
      <c r="F71" s="21"/>
      <c r="G71" s="20"/>
      <c r="H71" s="128"/>
      <c r="I71" s="20"/>
    </row>
    <row r="72">
      <c r="A72" s="129"/>
      <c r="B72" s="129"/>
      <c r="C72" s="130"/>
      <c r="D72" s="129"/>
      <c r="E72" s="129"/>
      <c r="F72" s="129"/>
      <c r="G72" s="46"/>
      <c r="H72" s="129"/>
      <c r="I72" s="46"/>
    </row>
    <row r="73">
      <c r="A73" s="76">
        <v>5.0</v>
      </c>
      <c r="B73" s="131" t="s">
        <v>85</v>
      </c>
      <c r="C73" s="132">
        <v>39703.0</v>
      </c>
      <c r="D73" s="85" t="s">
        <v>80</v>
      </c>
      <c r="E73" s="86">
        <v>514.0</v>
      </c>
      <c r="F73" s="131" t="s">
        <v>64</v>
      </c>
      <c r="G73" s="77"/>
      <c r="H73" s="76" t="s">
        <v>194</v>
      </c>
    </row>
    <row r="74">
      <c r="A74" s="76">
        <v>6.0</v>
      </c>
      <c r="B74" s="131" t="s">
        <v>195</v>
      </c>
      <c r="C74" s="132">
        <v>39595.0</v>
      </c>
      <c r="D74" s="85" t="s">
        <v>31</v>
      </c>
      <c r="E74" s="86">
        <v>11.0</v>
      </c>
      <c r="F74" s="131" t="s">
        <v>69</v>
      </c>
      <c r="G74" s="77"/>
      <c r="H74" s="76">
        <v>26.05</v>
      </c>
    </row>
    <row r="75">
      <c r="A75" s="62"/>
      <c r="B75" s="112" t="s">
        <v>196</v>
      </c>
      <c r="C75" s="62"/>
      <c r="D75" s="62"/>
      <c r="E75" s="62"/>
      <c r="F75" s="62"/>
      <c r="G75" s="133"/>
      <c r="H75" s="62"/>
    </row>
    <row r="76">
      <c r="A76" s="71">
        <v>1.0</v>
      </c>
      <c r="B76" s="134"/>
      <c r="C76" s="134"/>
      <c r="D76" s="74"/>
      <c r="E76" s="75"/>
      <c r="F76" s="75"/>
      <c r="G76" s="74"/>
      <c r="H76" s="135"/>
    </row>
    <row r="77">
      <c r="A77" s="76">
        <v>2.0</v>
      </c>
      <c r="B77" s="136" t="s">
        <v>197</v>
      </c>
      <c r="C77" s="80">
        <v>39643.0</v>
      </c>
      <c r="D77" s="81" t="s">
        <v>80</v>
      </c>
      <c r="E77" s="82">
        <v>772.0</v>
      </c>
      <c r="F77" s="113" t="s">
        <v>64</v>
      </c>
      <c r="G77" s="77"/>
      <c r="H77" s="76">
        <v>31.16</v>
      </c>
    </row>
    <row r="78">
      <c r="A78" s="76">
        <v>3.0</v>
      </c>
      <c r="B78" s="113" t="s">
        <v>198</v>
      </c>
      <c r="C78" s="80">
        <v>39490.0</v>
      </c>
      <c r="D78" s="81" t="s">
        <v>80</v>
      </c>
      <c r="E78" s="82">
        <v>391.0</v>
      </c>
      <c r="F78" s="113" t="s">
        <v>64</v>
      </c>
      <c r="G78" s="77"/>
      <c r="H78" s="76">
        <v>28.85</v>
      </c>
    </row>
    <row r="79">
      <c r="A79" s="76">
        <v>4.0</v>
      </c>
      <c r="B79" s="137" t="s">
        <v>199</v>
      </c>
      <c r="C79" s="138">
        <v>39967.0</v>
      </c>
      <c r="D79" s="139" t="s">
        <v>111</v>
      </c>
      <c r="E79" s="140">
        <v>10.0</v>
      </c>
      <c r="F79" s="137" t="s">
        <v>64</v>
      </c>
      <c r="G79" s="77"/>
      <c r="H79" s="76">
        <v>32.67</v>
      </c>
    </row>
    <row r="80">
      <c r="A80" s="76">
        <v>5.0</v>
      </c>
      <c r="B80" s="137" t="s">
        <v>200</v>
      </c>
      <c r="C80" s="138">
        <v>39087.0</v>
      </c>
      <c r="D80" s="139" t="s">
        <v>31</v>
      </c>
      <c r="E80" s="140">
        <v>13.0</v>
      </c>
      <c r="F80" s="137" t="s">
        <v>64</v>
      </c>
      <c r="G80" s="77"/>
      <c r="H80" s="76">
        <v>28.22</v>
      </c>
    </row>
    <row r="81">
      <c r="A81" s="76">
        <v>6.0</v>
      </c>
      <c r="B81" s="137" t="s">
        <v>201</v>
      </c>
      <c r="C81" s="141">
        <v>39774.0</v>
      </c>
      <c r="D81" s="139" t="s">
        <v>31</v>
      </c>
      <c r="E81" s="140">
        <v>11.0</v>
      </c>
      <c r="F81" s="137" t="s">
        <v>64</v>
      </c>
      <c r="G81" s="77"/>
      <c r="H81" s="76">
        <v>28.42</v>
      </c>
    </row>
  </sheetData>
  <mergeCells count="12">
    <mergeCell ref="D6:E6"/>
    <mergeCell ref="D7:E7"/>
    <mergeCell ref="D8:E8"/>
    <mergeCell ref="D9:E9"/>
    <mergeCell ref="B67:D67"/>
    <mergeCell ref="A1:I1"/>
    <mergeCell ref="A2:I2"/>
    <mergeCell ref="A3:I3"/>
    <mergeCell ref="A4:I4"/>
    <mergeCell ref="A5:B5"/>
    <mergeCell ref="C5:F5"/>
    <mergeCell ref="G5:I5"/>
  </mergeCell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8.25"/>
    <col customWidth="1" min="2" max="2" width="15.25"/>
    <col customWidth="1" min="3" max="3" width="13.25"/>
    <col customWidth="1" min="4" max="4" width="5.75"/>
    <col customWidth="1" min="5" max="5" width="5.25"/>
    <col customWidth="1" min="6" max="6" width="22.5"/>
    <col customWidth="1" min="7" max="7" width="12.38"/>
    <col customWidth="1" min="8" max="8" width="6.0"/>
    <col customWidth="1" min="9" max="9" width="5.13"/>
  </cols>
  <sheetData>
    <row r="1">
      <c r="A1" s="1" t="s">
        <v>0</v>
      </c>
    </row>
    <row r="2">
      <c r="A2" s="50" t="s">
        <v>1</v>
      </c>
    </row>
    <row r="3">
      <c r="A3" s="50" t="s">
        <v>2</v>
      </c>
    </row>
    <row r="4">
      <c r="A4" s="50" t="s">
        <v>3</v>
      </c>
    </row>
    <row r="5">
      <c r="A5" s="51" t="s">
        <v>49</v>
      </c>
    </row>
    <row r="6">
      <c r="A6" s="20"/>
      <c r="B6" s="20"/>
      <c r="C6" s="20"/>
      <c r="D6" s="20"/>
      <c r="E6" s="20"/>
      <c r="F6" s="20"/>
      <c r="G6" s="20"/>
      <c r="H6" s="20"/>
      <c r="I6" s="20"/>
    </row>
    <row r="7">
      <c r="A7" s="52" t="s">
        <v>72</v>
      </c>
      <c r="B7" s="6" t="s">
        <v>142</v>
      </c>
      <c r="C7" s="54" t="s">
        <v>75</v>
      </c>
      <c r="F7" s="55" t="s">
        <v>10</v>
      </c>
      <c r="G7" s="56" t="s">
        <v>50</v>
      </c>
      <c r="H7" s="18" t="s">
        <v>12</v>
      </c>
      <c r="I7" s="53"/>
    </row>
    <row r="8">
      <c r="A8" s="6" t="s">
        <v>74</v>
      </c>
      <c r="B8" s="108"/>
      <c r="C8" s="20"/>
      <c r="D8" s="20"/>
      <c r="E8" s="20"/>
      <c r="F8" s="57" t="s">
        <v>51</v>
      </c>
      <c r="G8" s="58" t="s">
        <v>16</v>
      </c>
      <c r="H8" s="59">
        <v>0.5229166666666667</v>
      </c>
      <c r="I8" s="20"/>
    </row>
    <row r="9">
      <c r="A9" s="15" t="s">
        <v>76</v>
      </c>
      <c r="B9" s="6" t="s">
        <v>143</v>
      </c>
      <c r="C9" s="54" t="s">
        <v>52</v>
      </c>
      <c r="F9" s="53"/>
      <c r="G9" s="53"/>
      <c r="H9" s="53"/>
      <c r="I9" s="53"/>
    </row>
    <row r="10">
      <c r="A10" s="11"/>
      <c r="B10" s="53"/>
      <c r="C10" s="54" t="s">
        <v>114</v>
      </c>
      <c r="F10" s="53"/>
      <c r="G10" s="53"/>
      <c r="H10" s="53"/>
      <c r="I10" s="53"/>
    </row>
    <row r="11">
      <c r="A11" s="61"/>
      <c r="B11" s="61"/>
      <c r="C11" s="62"/>
      <c r="D11" s="62"/>
      <c r="E11" s="63"/>
      <c r="F11" s="64" t="s">
        <v>53</v>
      </c>
      <c r="G11" s="65"/>
      <c r="H11" s="65"/>
      <c r="I11" s="65"/>
    </row>
    <row r="12">
      <c r="A12" s="66" t="s">
        <v>54</v>
      </c>
      <c r="B12" s="67" t="s">
        <v>55</v>
      </c>
      <c r="C12" s="67" t="s">
        <v>56</v>
      </c>
      <c r="D12" s="67" t="s">
        <v>57</v>
      </c>
      <c r="E12" s="68" t="s">
        <v>58</v>
      </c>
      <c r="F12" s="69" t="s">
        <v>26</v>
      </c>
      <c r="G12" s="70" t="s">
        <v>59</v>
      </c>
      <c r="H12" s="68" t="s">
        <v>60</v>
      </c>
      <c r="I12" s="68" t="s">
        <v>61</v>
      </c>
    </row>
    <row r="13">
      <c r="A13" s="71">
        <v>1.0</v>
      </c>
      <c r="B13" s="98" t="s">
        <v>202</v>
      </c>
      <c r="C13" s="80">
        <v>39646.0</v>
      </c>
      <c r="D13" s="81" t="s">
        <v>80</v>
      </c>
      <c r="E13" s="82">
        <v>447.0</v>
      </c>
      <c r="F13" s="99" t="s">
        <v>64</v>
      </c>
      <c r="G13" s="81">
        <v>27.82</v>
      </c>
      <c r="H13" s="71">
        <v>6.0</v>
      </c>
      <c r="I13" s="82">
        <v>28.07</v>
      </c>
    </row>
    <row r="14">
      <c r="A14" s="76">
        <v>2.0</v>
      </c>
      <c r="B14" s="100" t="s">
        <v>203</v>
      </c>
      <c r="C14" s="84">
        <v>39307.0</v>
      </c>
      <c r="D14" s="85" t="s">
        <v>33</v>
      </c>
      <c r="E14" s="86">
        <v>448.0</v>
      </c>
      <c r="F14" s="101" t="s">
        <v>64</v>
      </c>
      <c r="G14" s="85">
        <v>27.06</v>
      </c>
      <c r="H14" s="76">
        <v>5.0</v>
      </c>
      <c r="I14" s="86">
        <v>26.78</v>
      </c>
    </row>
    <row r="15">
      <c r="A15" s="76">
        <v>3.0</v>
      </c>
      <c r="B15" s="100" t="s">
        <v>204</v>
      </c>
      <c r="C15" s="84">
        <v>39421.0</v>
      </c>
      <c r="D15" s="85" t="s">
        <v>31</v>
      </c>
      <c r="E15" s="86">
        <v>50.0</v>
      </c>
      <c r="F15" s="101" t="s">
        <v>87</v>
      </c>
      <c r="G15" s="122">
        <v>27.0</v>
      </c>
      <c r="H15" s="76">
        <v>4.0</v>
      </c>
      <c r="I15" s="86">
        <v>26.74</v>
      </c>
    </row>
    <row r="16">
      <c r="A16" s="76">
        <v>4.0</v>
      </c>
      <c r="B16" s="100" t="s">
        <v>205</v>
      </c>
      <c r="C16" s="102">
        <v>40109.0</v>
      </c>
      <c r="D16" s="85" t="s">
        <v>31</v>
      </c>
      <c r="E16" s="86">
        <v>777.0</v>
      </c>
      <c r="F16" s="101" t="s">
        <v>69</v>
      </c>
      <c r="G16" s="85">
        <v>26.05</v>
      </c>
      <c r="H16" s="76">
        <v>3.0</v>
      </c>
      <c r="I16" s="86">
        <v>26.03</v>
      </c>
    </row>
    <row r="17">
      <c r="A17" s="76">
        <v>5.0</v>
      </c>
      <c r="B17" s="100" t="s">
        <v>195</v>
      </c>
      <c r="C17" s="84">
        <v>39595.0</v>
      </c>
      <c r="D17" s="85" t="s">
        <v>31</v>
      </c>
      <c r="E17" s="86">
        <v>11.0</v>
      </c>
      <c r="F17" s="101" t="s">
        <v>69</v>
      </c>
      <c r="G17" s="85">
        <v>26.05</v>
      </c>
      <c r="H17" s="76">
        <v>1.0</v>
      </c>
      <c r="I17" s="86">
        <v>25.79</v>
      </c>
    </row>
    <row r="18">
      <c r="A18" s="76">
        <v>6.0</v>
      </c>
      <c r="B18" s="100" t="s">
        <v>206</v>
      </c>
      <c r="C18" s="84">
        <v>39614.0</v>
      </c>
      <c r="D18" s="85" t="s">
        <v>33</v>
      </c>
      <c r="E18" s="86">
        <v>235.0</v>
      </c>
      <c r="F18" s="101" t="s">
        <v>69</v>
      </c>
      <c r="G18" s="85">
        <v>26.18</v>
      </c>
      <c r="H18" s="76">
        <v>2.0</v>
      </c>
      <c r="I18" s="86">
        <v>25.84</v>
      </c>
    </row>
    <row r="19">
      <c r="A19" s="11"/>
      <c r="B19" s="11"/>
      <c r="C19" s="11"/>
      <c r="D19" s="11"/>
      <c r="E19" s="11"/>
      <c r="F19" s="11"/>
      <c r="G19" s="11"/>
      <c r="H19" s="11"/>
      <c r="I19" s="11"/>
    </row>
    <row r="20">
      <c r="A20" s="11"/>
      <c r="B20" s="11"/>
      <c r="C20" s="11"/>
      <c r="D20" s="11"/>
      <c r="E20" s="11"/>
      <c r="F20" s="11"/>
      <c r="G20" s="11"/>
      <c r="H20" s="11"/>
      <c r="I20" s="11"/>
    </row>
    <row r="21">
      <c r="A21" s="11"/>
      <c r="B21" s="11"/>
      <c r="C21" s="11"/>
      <c r="D21" s="11"/>
      <c r="E21" s="11"/>
      <c r="F21" s="11"/>
      <c r="G21" s="11"/>
      <c r="H21" s="11"/>
      <c r="I21" s="11"/>
    </row>
  </sheetData>
  <mergeCells count="9">
    <mergeCell ref="C10:E10"/>
    <mergeCell ref="F11:I11"/>
    <mergeCell ref="A1:I1"/>
    <mergeCell ref="A2:I2"/>
    <mergeCell ref="A3:I3"/>
    <mergeCell ref="A4:I4"/>
    <mergeCell ref="A5:I5"/>
    <mergeCell ref="C7:E7"/>
    <mergeCell ref="C9:E9"/>
  </mergeCell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7.63"/>
    <col customWidth="1" min="2" max="2" width="18.5"/>
    <col customWidth="1" min="3" max="3" width="11.0"/>
    <col customWidth="1" min="4" max="4" width="11.13"/>
    <col customWidth="1" min="5" max="5" width="17.13"/>
    <col customWidth="1" min="6" max="6" width="9.13"/>
    <col customWidth="1" min="7" max="7" width="10.38"/>
    <col customWidth="1" min="8" max="8" width="5.25"/>
  </cols>
  <sheetData>
    <row r="1">
      <c r="A1" s="103" t="s">
        <v>0</v>
      </c>
    </row>
    <row r="2">
      <c r="A2" s="2" t="s">
        <v>1</v>
      </c>
    </row>
    <row r="3">
      <c r="A3" s="2" t="s">
        <v>2</v>
      </c>
    </row>
    <row r="4">
      <c r="A4" s="2" t="s">
        <v>3</v>
      </c>
    </row>
    <row r="5">
      <c r="A5" s="3" t="s">
        <v>4</v>
      </c>
      <c r="C5" s="4" t="s">
        <v>5</v>
      </c>
      <c r="G5" s="5" t="s">
        <v>6</v>
      </c>
    </row>
    <row r="6">
      <c r="A6" s="6" t="s">
        <v>7</v>
      </c>
      <c r="B6" s="6" t="s">
        <v>207</v>
      </c>
      <c r="C6" s="7"/>
      <c r="D6" s="8" t="s">
        <v>9</v>
      </c>
      <c r="F6" s="9" t="s">
        <v>10</v>
      </c>
      <c r="G6" s="9" t="s">
        <v>11</v>
      </c>
      <c r="H6" s="10" t="s">
        <v>12</v>
      </c>
      <c r="I6" s="88"/>
    </row>
    <row r="7">
      <c r="A7" s="6" t="s">
        <v>13</v>
      </c>
      <c r="B7" s="6" t="s">
        <v>208</v>
      </c>
      <c r="C7" s="7"/>
      <c r="D7" s="8" t="s">
        <v>90</v>
      </c>
      <c r="F7" s="12" t="s">
        <v>15</v>
      </c>
      <c r="G7" s="13" t="s">
        <v>209</v>
      </c>
      <c r="H7" s="14">
        <v>0.4756944444444444</v>
      </c>
      <c r="I7" s="88"/>
    </row>
    <row r="8">
      <c r="A8" s="15" t="s">
        <v>17</v>
      </c>
      <c r="B8" s="6" t="s">
        <v>210</v>
      </c>
      <c r="C8" s="7"/>
      <c r="D8" s="8" t="s">
        <v>114</v>
      </c>
      <c r="F8" s="12" t="s">
        <v>20</v>
      </c>
      <c r="G8" s="13" t="s">
        <v>16</v>
      </c>
      <c r="H8" s="14">
        <v>0.525</v>
      </c>
      <c r="I8" s="88"/>
    </row>
    <row r="9">
      <c r="A9" s="16"/>
      <c r="B9" s="17"/>
      <c r="C9" s="115"/>
      <c r="D9" s="18" t="s">
        <v>115</v>
      </c>
      <c r="F9" s="19"/>
      <c r="G9" s="19"/>
      <c r="H9" s="19"/>
      <c r="I9" s="88"/>
    </row>
    <row r="10">
      <c r="A10" s="20"/>
      <c r="B10" s="20"/>
      <c r="C10" s="20"/>
      <c r="D10" s="20"/>
      <c r="E10" s="20"/>
      <c r="F10" s="21"/>
      <c r="G10" s="21"/>
      <c r="H10" s="22"/>
      <c r="I10" s="88"/>
    </row>
    <row r="11">
      <c r="A11" s="23" t="s">
        <v>22</v>
      </c>
      <c r="B11" s="24" t="s">
        <v>23</v>
      </c>
      <c r="C11" s="24" t="s">
        <v>24</v>
      </c>
      <c r="D11" s="24" t="s">
        <v>25</v>
      </c>
      <c r="E11" s="24" t="s">
        <v>26</v>
      </c>
      <c r="F11" s="24" t="s">
        <v>27</v>
      </c>
      <c r="G11" s="24" t="s">
        <v>28</v>
      </c>
      <c r="H11" s="104" t="s">
        <v>29</v>
      </c>
      <c r="I11" s="19"/>
    </row>
    <row r="12">
      <c r="A12" s="25">
        <v>1.0</v>
      </c>
      <c r="B12" s="26" t="s">
        <v>211</v>
      </c>
      <c r="C12" s="27">
        <v>38866.0</v>
      </c>
      <c r="D12" s="28" t="s">
        <v>33</v>
      </c>
      <c r="E12" s="26" t="s">
        <v>35</v>
      </c>
      <c r="F12" s="25">
        <v>22.28</v>
      </c>
      <c r="G12" s="25">
        <v>22.29</v>
      </c>
      <c r="H12" s="28" t="s">
        <v>31</v>
      </c>
      <c r="I12" s="90"/>
    </row>
    <row r="13">
      <c r="A13" s="25">
        <v>2.0</v>
      </c>
      <c r="B13" s="26" t="s">
        <v>212</v>
      </c>
      <c r="C13" s="27">
        <v>37790.0</v>
      </c>
      <c r="D13" s="28" t="s">
        <v>31</v>
      </c>
      <c r="E13" s="26" t="s">
        <v>32</v>
      </c>
      <c r="F13" s="25">
        <v>22.53</v>
      </c>
      <c r="G13" s="25">
        <v>22.46</v>
      </c>
      <c r="H13" s="28" t="s">
        <v>31</v>
      </c>
      <c r="I13" s="91"/>
    </row>
    <row r="14">
      <c r="A14" s="25">
        <v>3.0</v>
      </c>
      <c r="B14" s="26" t="s">
        <v>213</v>
      </c>
      <c r="C14" s="27">
        <v>36486.0</v>
      </c>
      <c r="D14" s="28" t="s">
        <v>33</v>
      </c>
      <c r="E14" s="26" t="s">
        <v>35</v>
      </c>
      <c r="F14" s="25">
        <v>23.15</v>
      </c>
      <c r="G14" s="29">
        <v>22.9</v>
      </c>
      <c r="H14" s="116" t="s">
        <v>31</v>
      </c>
      <c r="I14" s="91"/>
    </row>
    <row r="15">
      <c r="A15" s="25">
        <v>4.0</v>
      </c>
      <c r="B15" s="26" t="s">
        <v>214</v>
      </c>
      <c r="C15" s="27">
        <v>39079.0</v>
      </c>
      <c r="D15" s="28" t="s">
        <v>33</v>
      </c>
      <c r="E15" s="26" t="s">
        <v>35</v>
      </c>
      <c r="F15" s="25">
        <v>23.16</v>
      </c>
      <c r="G15" s="25">
        <v>22.91</v>
      </c>
      <c r="H15" s="28" t="s">
        <v>31</v>
      </c>
      <c r="I15" s="91"/>
    </row>
    <row r="16">
      <c r="A16" s="25">
        <v>5.0</v>
      </c>
      <c r="B16" s="26" t="s">
        <v>215</v>
      </c>
      <c r="C16" s="92">
        <v>37517.0</v>
      </c>
      <c r="D16" s="28" t="s">
        <v>31</v>
      </c>
      <c r="E16" s="26" t="s">
        <v>37</v>
      </c>
      <c r="F16" s="25">
        <v>23.47</v>
      </c>
      <c r="G16" s="25">
        <v>23.42</v>
      </c>
      <c r="H16" s="28" t="s">
        <v>80</v>
      </c>
      <c r="I16" s="91"/>
    </row>
    <row r="17">
      <c r="A17" s="25">
        <v>6.0</v>
      </c>
      <c r="B17" s="26" t="s">
        <v>216</v>
      </c>
      <c r="C17" s="27">
        <v>38839.0</v>
      </c>
      <c r="D17" s="28" t="s">
        <v>33</v>
      </c>
      <c r="E17" s="26" t="s">
        <v>35</v>
      </c>
      <c r="F17" s="29">
        <v>23.7</v>
      </c>
      <c r="G17" s="34"/>
      <c r="H17" s="28" t="s">
        <v>80</v>
      </c>
      <c r="I17" s="34"/>
    </row>
    <row r="18">
      <c r="A18" s="25">
        <v>7.0</v>
      </c>
      <c r="B18" s="26" t="s">
        <v>217</v>
      </c>
      <c r="C18" s="27">
        <v>38756.0</v>
      </c>
      <c r="D18" s="28" t="s">
        <v>80</v>
      </c>
      <c r="E18" s="26" t="s">
        <v>82</v>
      </c>
      <c r="F18" s="25">
        <v>24.28</v>
      </c>
      <c r="G18" s="34"/>
      <c r="H18" s="28" t="s">
        <v>80</v>
      </c>
      <c r="I18" s="34"/>
    </row>
    <row r="19">
      <c r="A19" s="25">
        <v>8.0</v>
      </c>
      <c r="B19" s="26" t="s">
        <v>218</v>
      </c>
      <c r="C19" s="27">
        <v>38634.0</v>
      </c>
      <c r="D19" s="28" t="s">
        <v>31</v>
      </c>
      <c r="E19" s="26" t="s">
        <v>37</v>
      </c>
      <c r="F19" s="29">
        <v>24.4</v>
      </c>
      <c r="G19" s="34"/>
      <c r="H19" s="28" t="s">
        <v>80</v>
      </c>
      <c r="I19" s="34"/>
    </row>
    <row r="20">
      <c r="A20" s="25">
        <v>9.0</v>
      </c>
      <c r="B20" s="26" t="s">
        <v>219</v>
      </c>
      <c r="C20" s="27">
        <v>38643.0</v>
      </c>
      <c r="D20" s="28" t="s">
        <v>80</v>
      </c>
      <c r="E20" s="26" t="s">
        <v>32</v>
      </c>
      <c r="F20" s="25">
        <v>24.51</v>
      </c>
      <c r="G20" s="34"/>
      <c r="H20" s="28" t="s">
        <v>80</v>
      </c>
      <c r="I20" s="34"/>
    </row>
    <row r="21">
      <c r="A21" s="25">
        <v>10.0</v>
      </c>
      <c r="B21" s="26" t="s">
        <v>220</v>
      </c>
      <c r="C21" s="27">
        <v>37699.0</v>
      </c>
      <c r="D21" s="28" t="s">
        <v>80</v>
      </c>
      <c r="E21" s="26" t="s">
        <v>37</v>
      </c>
      <c r="F21" s="25">
        <v>24.77</v>
      </c>
      <c r="G21" s="34"/>
      <c r="H21" s="28" t="s">
        <v>111</v>
      </c>
      <c r="I21" s="34"/>
    </row>
    <row r="22">
      <c r="A22" s="25">
        <v>11.0</v>
      </c>
      <c r="B22" s="26" t="s">
        <v>221</v>
      </c>
      <c r="C22" s="27">
        <v>39425.0</v>
      </c>
      <c r="D22" s="28" t="s">
        <v>80</v>
      </c>
      <c r="E22" s="26" t="s">
        <v>37</v>
      </c>
      <c r="F22" s="25">
        <v>24.83</v>
      </c>
      <c r="G22" s="34"/>
      <c r="H22" s="116" t="s">
        <v>111</v>
      </c>
      <c r="I22" s="34"/>
    </row>
    <row r="23">
      <c r="A23" s="25">
        <v>12.0</v>
      </c>
      <c r="B23" s="26" t="s">
        <v>222</v>
      </c>
      <c r="C23" s="27">
        <v>38601.0</v>
      </c>
      <c r="D23" s="28" t="s">
        <v>31</v>
      </c>
      <c r="E23" s="26" t="s">
        <v>37</v>
      </c>
      <c r="F23" s="25">
        <v>25.05</v>
      </c>
      <c r="G23" s="34"/>
      <c r="H23" s="28" t="s">
        <v>111</v>
      </c>
      <c r="I23" s="34"/>
    </row>
    <row r="24">
      <c r="A24" s="25">
        <v>13.0</v>
      </c>
      <c r="B24" s="26" t="s">
        <v>223</v>
      </c>
      <c r="C24" s="27">
        <v>39063.0</v>
      </c>
      <c r="D24" s="28" t="s">
        <v>80</v>
      </c>
      <c r="E24" s="26" t="s">
        <v>37</v>
      </c>
      <c r="F24" s="25">
        <v>25.08</v>
      </c>
      <c r="G24" s="34"/>
      <c r="H24" s="28" t="s">
        <v>111</v>
      </c>
      <c r="I24" s="34"/>
    </row>
    <row r="25">
      <c r="A25" s="25">
        <v>14.0</v>
      </c>
      <c r="B25" s="26" t="s">
        <v>224</v>
      </c>
      <c r="C25" s="125">
        <v>38615.0</v>
      </c>
      <c r="D25" s="28" t="s">
        <v>111</v>
      </c>
      <c r="E25" s="26" t="s">
        <v>37</v>
      </c>
      <c r="F25" s="25">
        <v>26.15</v>
      </c>
      <c r="G25" s="34"/>
      <c r="H25" s="28" t="s">
        <v>111</v>
      </c>
      <c r="I25" s="34"/>
    </row>
    <row r="26">
      <c r="A26" s="25">
        <v>15.0</v>
      </c>
      <c r="B26" s="26" t="s">
        <v>225</v>
      </c>
      <c r="C26" s="27">
        <v>38488.0</v>
      </c>
      <c r="D26" s="28" t="s">
        <v>80</v>
      </c>
      <c r="E26" s="26" t="s">
        <v>82</v>
      </c>
      <c r="F26" s="25">
        <v>26.19</v>
      </c>
      <c r="G26" s="34"/>
      <c r="H26" s="28" t="s">
        <v>111</v>
      </c>
      <c r="I26" s="34"/>
    </row>
    <row r="27">
      <c r="A27" s="25">
        <v>16.0</v>
      </c>
      <c r="B27" s="26" t="s">
        <v>226</v>
      </c>
      <c r="C27" s="27">
        <v>38396.0</v>
      </c>
      <c r="D27" s="28" t="s">
        <v>111</v>
      </c>
      <c r="E27" s="26" t="s">
        <v>37</v>
      </c>
      <c r="F27" s="29">
        <v>27.1</v>
      </c>
      <c r="G27" s="34"/>
      <c r="H27" s="28" t="s">
        <v>179</v>
      </c>
      <c r="I27" s="34"/>
    </row>
    <row r="28">
      <c r="A28" s="25">
        <v>17.0</v>
      </c>
      <c r="B28" s="26" t="s">
        <v>227</v>
      </c>
      <c r="C28" s="27">
        <v>38471.0</v>
      </c>
      <c r="D28" s="28" t="s">
        <v>111</v>
      </c>
      <c r="E28" s="26" t="s">
        <v>37</v>
      </c>
      <c r="F28" s="25">
        <v>28.29</v>
      </c>
      <c r="G28" s="34"/>
      <c r="H28" s="28" t="s">
        <v>187</v>
      </c>
      <c r="I28" s="34"/>
    </row>
    <row r="29">
      <c r="A29" s="25" t="s">
        <v>228</v>
      </c>
      <c r="B29" s="26" t="s">
        <v>229</v>
      </c>
      <c r="C29" s="92">
        <v>38370.0</v>
      </c>
      <c r="D29" s="28" t="s">
        <v>33</v>
      </c>
      <c r="E29" s="26" t="s">
        <v>37</v>
      </c>
      <c r="F29" s="25">
        <v>22.98</v>
      </c>
      <c r="G29" s="25" t="s">
        <v>194</v>
      </c>
      <c r="H29" s="28" t="s">
        <v>99</v>
      </c>
      <c r="I29" s="34"/>
    </row>
    <row r="30">
      <c r="A30" s="30"/>
      <c r="B30" s="31"/>
      <c r="C30" s="32"/>
      <c r="D30" s="33"/>
      <c r="E30" s="31"/>
      <c r="F30" s="30"/>
      <c r="G30" s="34"/>
      <c r="H30" s="30"/>
      <c r="I30" s="34"/>
    </row>
    <row r="31">
      <c r="A31" s="30"/>
      <c r="B31" s="31"/>
      <c r="C31" s="32"/>
      <c r="D31" s="33"/>
      <c r="E31" s="31"/>
      <c r="F31" s="30"/>
      <c r="G31" s="34"/>
      <c r="H31" s="30"/>
      <c r="I31" s="34"/>
    </row>
    <row r="32">
      <c r="A32" s="30"/>
      <c r="B32" s="31"/>
      <c r="C32" s="32"/>
      <c r="D32" s="33"/>
      <c r="E32" s="31"/>
      <c r="F32" s="30"/>
      <c r="G32" s="34"/>
      <c r="H32" s="35"/>
      <c r="I32" s="34"/>
    </row>
    <row r="33">
      <c r="A33" s="34"/>
      <c r="B33" s="36"/>
      <c r="C33" s="42"/>
      <c r="D33" s="42"/>
      <c r="E33" s="43"/>
      <c r="F33" s="40"/>
      <c r="G33" s="40"/>
      <c r="H33" s="42"/>
      <c r="I33" s="96"/>
    </row>
    <row r="34">
      <c r="A34" s="30"/>
      <c r="B34" s="41" t="s">
        <v>43</v>
      </c>
      <c r="C34" s="37"/>
      <c r="D34" s="38"/>
      <c r="E34" s="36"/>
      <c r="F34" s="39"/>
      <c r="G34" s="40"/>
      <c r="H34" s="44" t="s">
        <v>44</v>
      </c>
      <c r="I34" s="96"/>
    </row>
    <row r="35">
      <c r="A35" s="30"/>
      <c r="B35" s="118"/>
      <c r="C35" s="37"/>
      <c r="D35" s="38"/>
      <c r="E35" s="36"/>
      <c r="F35" s="39"/>
      <c r="G35" s="46"/>
      <c r="H35" s="119"/>
      <c r="I35" s="96"/>
    </row>
    <row r="36">
      <c r="A36" s="30"/>
      <c r="B36" s="41" t="s">
        <v>45</v>
      </c>
      <c r="C36" s="120"/>
      <c r="D36" s="38"/>
      <c r="E36" s="36"/>
      <c r="F36" s="39"/>
      <c r="G36" s="40"/>
      <c r="H36" s="44" t="s">
        <v>46</v>
      </c>
      <c r="I36" s="96"/>
    </row>
    <row r="37">
      <c r="A37" s="30"/>
      <c r="B37" s="118"/>
      <c r="C37" s="37"/>
      <c r="D37" s="38"/>
      <c r="E37" s="36"/>
      <c r="F37" s="39"/>
      <c r="G37" s="40"/>
      <c r="H37" s="38"/>
      <c r="I37" s="96"/>
    </row>
    <row r="38">
      <c r="A38" s="30"/>
      <c r="B38" s="118"/>
      <c r="C38" s="37"/>
      <c r="D38" s="38"/>
      <c r="E38" s="36"/>
      <c r="F38" s="39"/>
      <c r="G38" s="40"/>
      <c r="H38" s="119"/>
      <c r="I38" s="96"/>
    </row>
    <row r="39">
      <c r="A39" s="21"/>
      <c r="B39" s="41" t="s">
        <v>47</v>
      </c>
      <c r="E39" s="21"/>
      <c r="F39" s="21"/>
      <c r="G39" s="20"/>
      <c r="H39" s="48" t="s">
        <v>230</v>
      </c>
      <c r="I39" s="20"/>
    </row>
    <row r="40">
      <c r="A40" s="20"/>
      <c r="B40" s="21"/>
      <c r="C40" s="20"/>
      <c r="D40" s="20"/>
      <c r="E40" s="20"/>
      <c r="F40" s="20"/>
      <c r="G40" s="20"/>
      <c r="H40" s="49"/>
      <c r="I40" s="20"/>
    </row>
    <row r="41">
      <c r="A41" s="21"/>
      <c r="B41" s="21"/>
      <c r="C41" s="126"/>
      <c r="D41" s="21"/>
      <c r="E41" s="21"/>
      <c r="F41" s="21"/>
      <c r="G41" s="20"/>
      <c r="H41" s="22"/>
      <c r="I41" s="20"/>
    </row>
    <row r="42">
      <c r="A42" s="21"/>
      <c r="B42" s="21"/>
      <c r="C42" s="127"/>
      <c r="D42" s="21"/>
      <c r="E42" s="21"/>
      <c r="F42" s="21"/>
      <c r="G42" s="20"/>
      <c r="H42" s="22"/>
      <c r="I42" s="20"/>
    </row>
    <row r="43">
      <c r="A43" s="21"/>
      <c r="B43" s="21"/>
      <c r="C43" s="127"/>
      <c r="D43" s="21"/>
      <c r="E43" s="21"/>
      <c r="F43" s="21"/>
      <c r="G43" s="20"/>
      <c r="H43" s="22"/>
      <c r="I43" s="20"/>
    </row>
  </sheetData>
  <mergeCells count="12">
    <mergeCell ref="D6:E6"/>
    <mergeCell ref="D7:E7"/>
    <mergeCell ref="D8:E8"/>
    <mergeCell ref="D9:E9"/>
    <mergeCell ref="B39:D39"/>
    <mergeCell ref="A1:I1"/>
    <mergeCell ref="A2:I2"/>
    <mergeCell ref="A3:I3"/>
    <mergeCell ref="A4:I4"/>
    <mergeCell ref="A5:B5"/>
    <mergeCell ref="C5:F5"/>
    <mergeCell ref="G5:I5"/>
  </mergeCell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7.13"/>
    <col customWidth="1" min="2" max="2" width="18.5"/>
    <col customWidth="1" min="3" max="3" width="11.0"/>
    <col customWidth="1" min="4" max="4" width="11.13"/>
    <col customWidth="1" min="5" max="5" width="5.25"/>
    <col customWidth="1" min="6" max="6" width="22.5"/>
    <col customWidth="1" min="7" max="7" width="12.38"/>
    <col customWidth="1" min="8" max="8" width="6.0"/>
    <col customWidth="1" min="9" max="9" width="5.13"/>
  </cols>
  <sheetData>
    <row r="1">
      <c r="A1" s="1" t="s">
        <v>0</v>
      </c>
    </row>
    <row r="2">
      <c r="A2" s="50" t="s">
        <v>1</v>
      </c>
    </row>
    <row r="3">
      <c r="A3" s="50" t="s">
        <v>2</v>
      </c>
    </row>
    <row r="4">
      <c r="A4" s="50" t="s">
        <v>3</v>
      </c>
    </row>
    <row r="5">
      <c r="A5" s="51" t="s">
        <v>49</v>
      </c>
    </row>
    <row r="6">
      <c r="A6" s="20"/>
      <c r="B6" s="20"/>
      <c r="C6" s="20"/>
      <c r="D6" s="20"/>
      <c r="E6" s="20"/>
      <c r="F6" s="20"/>
      <c r="G6" s="20"/>
      <c r="H6" s="20"/>
      <c r="I6" s="20"/>
    </row>
    <row r="7">
      <c r="A7" s="52" t="s">
        <v>7</v>
      </c>
      <c r="B7" s="6" t="s">
        <v>207</v>
      </c>
      <c r="C7" s="53"/>
      <c r="D7" s="54" t="s">
        <v>90</v>
      </c>
      <c r="F7" s="55" t="s">
        <v>10</v>
      </c>
      <c r="G7" s="56" t="s">
        <v>50</v>
      </c>
      <c r="H7" s="18" t="s">
        <v>12</v>
      </c>
      <c r="I7" s="53"/>
    </row>
    <row r="8">
      <c r="A8" s="6" t="s">
        <v>13</v>
      </c>
      <c r="B8" s="6" t="s">
        <v>208</v>
      </c>
      <c r="C8" s="20"/>
      <c r="D8" s="20"/>
      <c r="E8" s="20"/>
      <c r="F8" s="57" t="s">
        <v>51</v>
      </c>
      <c r="G8" s="58" t="s">
        <v>16</v>
      </c>
      <c r="H8" s="59">
        <v>0.525</v>
      </c>
      <c r="I8" s="20"/>
    </row>
    <row r="9">
      <c r="A9" s="15" t="s">
        <v>17</v>
      </c>
      <c r="B9" s="6" t="s">
        <v>210</v>
      </c>
      <c r="C9" s="53"/>
      <c r="D9" s="54" t="s">
        <v>52</v>
      </c>
      <c r="F9" s="53"/>
      <c r="G9" s="53"/>
      <c r="H9" s="53"/>
      <c r="I9" s="53"/>
    </row>
    <row r="10">
      <c r="A10" s="11"/>
      <c r="B10" s="53"/>
      <c r="C10" s="53"/>
      <c r="D10" s="54" t="s">
        <v>114</v>
      </c>
      <c r="F10" s="53"/>
      <c r="G10" s="53"/>
      <c r="H10" s="53"/>
      <c r="I10" s="53"/>
    </row>
    <row r="11">
      <c r="A11" s="61"/>
      <c r="B11" s="61"/>
      <c r="C11" s="62"/>
      <c r="D11" s="62"/>
      <c r="E11" s="63"/>
      <c r="F11" s="64" t="s">
        <v>53</v>
      </c>
      <c r="G11" s="65"/>
      <c r="H11" s="65"/>
      <c r="I11" s="65"/>
    </row>
    <row r="12">
      <c r="A12" s="66" t="s">
        <v>54</v>
      </c>
      <c r="B12" s="67" t="s">
        <v>55</v>
      </c>
      <c r="C12" s="67" t="s">
        <v>56</v>
      </c>
      <c r="D12" s="67" t="s">
        <v>57</v>
      </c>
      <c r="E12" s="68" t="s">
        <v>58</v>
      </c>
      <c r="F12" s="69" t="s">
        <v>26</v>
      </c>
      <c r="G12" s="70" t="s">
        <v>59</v>
      </c>
      <c r="H12" s="68" t="s">
        <v>60</v>
      </c>
      <c r="I12" s="68" t="s">
        <v>61</v>
      </c>
    </row>
    <row r="13">
      <c r="A13" s="71">
        <v>1.0</v>
      </c>
      <c r="B13" s="98" t="s">
        <v>231</v>
      </c>
      <c r="C13" s="80">
        <v>37517.0</v>
      </c>
      <c r="D13" s="81" t="s">
        <v>31</v>
      </c>
      <c r="E13" s="82">
        <v>92.0</v>
      </c>
      <c r="F13" s="99" t="s">
        <v>64</v>
      </c>
      <c r="G13" s="81">
        <v>23.47</v>
      </c>
      <c r="H13" s="71">
        <v>5.0</v>
      </c>
      <c r="I13" s="82">
        <v>23.42</v>
      </c>
    </row>
    <row r="14">
      <c r="A14" s="76">
        <v>2.0</v>
      </c>
      <c r="B14" s="100" t="s">
        <v>232</v>
      </c>
      <c r="C14" s="102">
        <v>39079.0</v>
      </c>
      <c r="D14" s="85" t="s">
        <v>33</v>
      </c>
      <c r="E14" s="86">
        <v>32.0</v>
      </c>
      <c r="F14" s="101" t="s">
        <v>69</v>
      </c>
      <c r="G14" s="85">
        <v>23.16</v>
      </c>
      <c r="H14" s="76">
        <v>4.0</v>
      </c>
      <c r="I14" s="86">
        <v>22.91</v>
      </c>
    </row>
    <row r="15">
      <c r="A15" s="76">
        <v>3.0</v>
      </c>
      <c r="B15" s="100" t="s">
        <v>233</v>
      </c>
      <c r="C15" s="102">
        <v>36486.0</v>
      </c>
      <c r="D15" s="85" t="s">
        <v>33</v>
      </c>
      <c r="E15" s="86">
        <v>90.0</v>
      </c>
      <c r="F15" s="101" t="s">
        <v>69</v>
      </c>
      <c r="G15" s="85">
        <v>23.15</v>
      </c>
      <c r="H15" s="76">
        <v>3.0</v>
      </c>
      <c r="I15" s="86">
        <v>22.9</v>
      </c>
    </row>
    <row r="16">
      <c r="A16" s="76">
        <v>4.0</v>
      </c>
      <c r="B16" s="100" t="s">
        <v>234</v>
      </c>
      <c r="C16" s="84">
        <v>37790.0</v>
      </c>
      <c r="D16" s="85" t="s">
        <v>31</v>
      </c>
      <c r="E16" s="86">
        <v>391.0</v>
      </c>
      <c r="F16" s="101" t="s">
        <v>66</v>
      </c>
      <c r="G16" s="85">
        <v>22.53</v>
      </c>
      <c r="H16" s="76">
        <v>2.0</v>
      </c>
      <c r="I16" s="86">
        <v>22.46</v>
      </c>
    </row>
    <row r="17">
      <c r="A17" s="76">
        <v>5.0</v>
      </c>
      <c r="B17" s="100" t="s">
        <v>235</v>
      </c>
      <c r="C17" s="84">
        <v>38866.0</v>
      </c>
      <c r="D17" s="85" t="s">
        <v>33</v>
      </c>
      <c r="E17" s="86">
        <v>403.0</v>
      </c>
      <c r="F17" s="101" t="s">
        <v>69</v>
      </c>
      <c r="G17" s="85">
        <v>22.28</v>
      </c>
      <c r="H17" s="76">
        <v>1.0</v>
      </c>
      <c r="I17" s="86">
        <v>22.29</v>
      </c>
    </row>
    <row r="18">
      <c r="A18" s="76">
        <v>6.0</v>
      </c>
      <c r="B18" s="100" t="s">
        <v>236</v>
      </c>
      <c r="C18" s="84">
        <v>38370.0</v>
      </c>
      <c r="D18" s="85" t="s">
        <v>33</v>
      </c>
      <c r="E18" s="86">
        <v>419.0</v>
      </c>
      <c r="F18" s="101" t="s">
        <v>64</v>
      </c>
      <c r="G18" s="85">
        <v>22.98</v>
      </c>
      <c r="H18" s="76">
        <v>6.0</v>
      </c>
      <c r="I18" s="86" t="s">
        <v>194</v>
      </c>
    </row>
    <row r="19">
      <c r="A19" s="11"/>
      <c r="B19" s="11"/>
      <c r="C19" s="11"/>
      <c r="D19" s="11"/>
      <c r="E19" s="11"/>
      <c r="F19" s="11"/>
      <c r="G19" s="11"/>
      <c r="H19" s="11"/>
      <c r="I19" s="11"/>
    </row>
    <row r="20">
      <c r="A20" s="11"/>
      <c r="B20" s="11"/>
      <c r="C20" s="11"/>
      <c r="D20" s="11"/>
      <c r="E20" s="11"/>
      <c r="F20" s="11"/>
      <c r="G20" s="11"/>
      <c r="H20" s="11"/>
      <c r="I20" s="11"/>
    </row>
    <row r="21">
      <c r="A21" s="11"/>
      <c r="B21" s="11"/>
      <c r="C21" s="11"/>
      <c r="D21" s="11"/>
      <c r="E21" s="11"/>
      <c r="F21" s="11"/>
      <c r="G21" s="11"/>
      <c r="H21" s="11"/>
      <c r="I21" s="11"/>
    </row>
  </sheetData>
  <mergeCells count="9">
    <mergeCell ref="D10:E10"/>
    <mergeCell ref="F11:I11"/>
    <mergeCell ref="A1:I1"/>
    <mergeCell ref="A2:I2"/>
    <mergeCell ref="A3:I3"/>
    <mergeCell ref="A4:I4"/>
    <mergeCell ref="A5:I5"/>
    <mergeCell ref="D7:E7"/>
    <mergeCell ref="D9:E9"/>
  </mergeCell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7.5"/>
    <col customWidth="1" min="2" max="2" width="22.88"/>
    <col customWidth="1" min="3" max="3" width="12.63"/>
    <col customWidth="1" min="4" max="4" width="5.75"/>
    <col customWidth="1" min="5" max="5" width="17.13"/>
    <col customWidth="1" min="6" max="6" width="8.88"/>
    <col customWidth="1" min="7" max="7" width="8.25"/>
    <col customWidth="1" min="8" max="8" width="5.25"/>
  </cols>
  <sheetData>
    <row r="1">
      <c r="A1" s="1" t="s">
        <v>0</v>
      </c>
    </row>
    <row r="2">
      <c r="A2" s="2" t="s">
        <v>1</v>
      </c>
    </row>
    <row r="3">
      <c r="A3" s="2" t="s">
        <v>2</v>
      </c>
    </row>
    <row r="4">
      <c r="A4" s="2" t="s">
        <v>3</v>
      </c>
    </row>
    <row r="5">
      <c r="A5" s="3" t="s">
        <v>4</v>
      </c>
      <c r="C5" s="4" t="s">
        <v>5</v>
      </c>
      <c r="G5" s="5" t="s">
        <v>6</v>
      </c>
    </row>
    <row r="6">
      <c r="A6" s="6" t="s">
        <v>72</v>
      </c>
      <c r="B6" s="6" t="s">
        <v>237</v>
      </c>
      <c r="C6" s="7"/>
      <c r="D6" s="8" t="s">
        <v>9</v>
      </c>
      <c r="F6" s="9" t="s">
        <v>10</v>
      </c>
      <c r="G6" s="9" t="s">
        <v>11</v>
      </c>
      <c r="H6" s="10" t="s">
        <v>12</v>
      </c>
      <c r="I6" s="88"/>
    </row>
    <row r="7">
      <c r="A7" s="6" t="s">
        <v>74</v>
      </c>
      <c r="B7" s="6" t="s">
        <v>238</v>
      </c>
      <c r="C7" s="89"/>
      <c r="D7" s="8" t="s">
        <v>106</v>
      </c>
      <c r="F7" s="12" t="s">
        <v>15</v>
      </c>
      <c r="G7" s="13" t="s">
        <v>16</v>
      </c>
      <c r="H7" s="14">
        <v>0.4826388888888889</v>
      </c>
      <c r="I7" s="88"/>
    </row>
    <row r="8">
      <c r="A8" s="15" t="s">
        <v>76</v>
      </c>
      <c r="B8" s="6" t="s">
        <v>239</v>
      </c>
      <c r="C8" s="7"/>
      <c r="D8" s="8" t="s">
        <v>114</v>
      </c>
      <c r="F8" s="12" t="s">
        <v>20</v>
      </c>
      <c r="G8" s="13" t="s">
        <v>16</v>
      </c>
      <c r="H8" s="14">
        <v>0.5270833333333333</v>
      </c>
      <c r="I8" s="88"/>
    </row>
    <row r="9">
      <c r="A9" s="16"/>
      <c r="B9" s="17"/>
      <c r="C9" s="124"/>
      <c r="D9" s="18" t="s">
        <v>115</v>
      </c>
      <c r="F9" s="19"/>
      <c r="G9" s="19"/>
      <c r="H9" s="19"/>
      <c r="I9" s="88"/>
    </row>
    <row r="10">
      <c r="A10" s="20"/>
      <c r="B10" s="20"/>
      <c r="C10" s="20"/>
      <c r="D10" s="20"/>
      <c r="E10" s="20"/>
      <c r="F10" s="21"/>
      <c r="G10" s="21"/>
      <c r="H10" s="22"/>
      <c r="I10" s="88"/>
    </row>
    <row r="11">
      <c r="A11" s="23" t="s">
        <v>22</v>
      </c>
      <c r="B11" s="24" t="s">
        <v>23</v>
      </c>
      <c r="C11" s="24" t="s">
        <v>24</v>
      </c>
      <c r="D11" s="24" t="s">
        <v>25</v>
      </c>
      <c r="E11" s="24" t="s">
        <v>26</v>
      </c>
      <c r="F11" s="24" t="s">
        <v>27</v>
      </c>
      <c r="G11" s="104" t="s">
        <v>28</v>
      </c>
      <c r="H11" s="104" t="s">
        <v>29</v>
      </c>
      <c r="I11" s="19"/>
    </row>
    <row r="12">
      <c r="A12" s="25">
        <v>1.0</v>
      </c>
      <c r="B12" s="26" t="s">
        <v>240</v>
      </c>
      <c r="C12" s="27">
        <v>39209.0</v>
      </c>
      <c r="D12" s="28" t="s">
        <v>80</v>
      </c>
      <c r="E12" s="26" t="s">
        <v>82</v>
      </c>
      <c r="F12" s="25">
        <v>23.45</v>
      </c>
      <c r="G12" s="29">
        <v>23.0</v>
      </c>
      <c r="H12" s="28" t="s">
        <v>31</v>
      </c>
      <c r="I12" s="90"/>
    </row>
    <row r="13">
      <c r="A13" s="25">
        <v>2.0</v>
      </c>
      <c r="B13" s="26" t="s">
        <v>241</v>
      </c>
      <c r="C13" s="27">
        <v>39514.0</v>
      </c>
      <c r="D13" s="28" t="s">
        <v>31</v>
      </c>
      <c r="E13" s="26" t="s">
        <v>37</v>
      </c>
      <c r="F13" s="25">
        <v>23.88</v>
      </c>
      <c r="G13" s="25">
        <v>23.59</v>
      </c>
      <c r="H13" s="28" t="s">
        <v>80</v>
      </c>
      <c r="I13" s="91"/>
    </row>
    <row r="14">
      <c r="A14" s="25">
        <v>3.0</v>
      </c>
      <c r="B14" s="26" t="s">
        <v>242</v>
      </c>
      <c r="C14" s="27">
        <v>40111.0</v>
      </c>
      <c r="D14" s="28" t="s">
        <v>80</v>
      </c>
      <c r="E14" s="26" t="s">
        <v>37</v>
      </c>
      <c r="F14" s="25">
        <v>24.59</v>
      </c>
      <c r="G14" s="25">
        <v>24.47</v>
      </c>
      <c r="H14" s="28" t="s">
        <v>80</v>
      </c>
      <c r="I14" s="91"/>
    </row>
    <row r="15">
      <c r="A15" s="25">
        <v>4.0</v>
      </c>
      <c r="B15" s="26" t="s">
        <v>243</v>
      </c>
      <c r="C15" s="27">
        <v>39372.0</v>
      </c>
      <c r="D15" s="28" t="s">
        <v>80</v>
      </c>
      <c r="E15" s="26" t="s">
        <v>82</v>
      </c>
      <c r="F15" s="25">
        <v>24.59</v>
      </c>
      <c r="G15" s="25">
        <v>24.58</v>
      </c>
      <c r="H15" s="28" t="s">
        <v>80</v>
      </c>
      <c r="I15" s="91"/>
    </row>
    <row r="16">
      <c r="A16" s="25">
        <v>5.0</v>
      </c>
      <c r="B16" s="26" t="s">
        <v>244</v>
      </c>
      <c r="C16" s="92">
        <v>39230.0</v>
      </c>
      <c r="D16" s="28" t="s">
        <v>80</v>
      </c>
      <c r="E16" s="26" t="s">
        <v>37</v>
      </c>
      <c r="F16" s="25">
        <v>24.82</v>
      </c>
      <c r="G16" s="25">
        <v>24.86</v>
      </c>
      <c r="H16" s="28" t="s">
        <v>111</v>
      </c>
      <c r="I16" s="91"/>
    </row>
    <row r="17">
      <c r="A17" s="25">
        <v>6.0</v>
      </c>
      <c r="B17" s="26" t="s">
        <v>245</v>
      </c>
      <c r="C17" s="27">
        <v>39469.0</v>
      </c>
      <c r="D17" s="28" t="s">
        <v>111</v>
      </c>
      <c r="E17" s="26" t="s">
        <v>37</v>
      </c>
      <c r="F17" s="25">
        <v>24.71</v>
      </c>
      <c r="G17" s="25">
        <v>24.87</v>
      </c>
      <c r="H17" s="28" t="s">
        <v>111</v>
      </c>
      <c r="I17" s="34"/>
    </row>
    <row r="18">
      <c r="A18" s="25">
        <v>7.0</v>
      </c>
      <c r="B18" s="26" t="s">
        <v>246</v>
      </c>
      <c r="C18" s="92">
        <v>39353.0</v>
      </c>
      <c r="D18" s="28" t="s">
        <v>80</v>
      </c>
      <c r="E18" s="26" t="s">
        <v>82</v>
      </c>
      <c r="F18" s="25">
        <v>24.94</v>
      </c>
      <c r="G18" s="34"/>
      <c r="H18" s="28" t="s">
        <v>111</v>
      </c>
      <c r="I18" s="34"/>
    </row>
    <row r="19">
      <c r="A19" s="25">
        <v>8.0</v>
      </c>
      <c r="B19" s="26" t="s">
        <v>247</v>
      </c>
      <c r="C19" s="27">
        <v>39483.0</v>
      </c>
      <c r="D19" s="28" t="s">
        <v>80</v>
      </c>
      <c r="E19" s="26" t="s">
        <v>37</v>
      </c>
      <c r="F19" s="25">
        <v>25.11</v>
      </c>
      <c r="G19" s="34"/>
      <c r="H19" s="28" t="s">
        <v>111</v>
      </c>
      <c r="I19" s="34"/>
    </row>
    <row r="20">
      <c r="A20" s="25">
        <v>9.0</v>
      </c>
      <c r="B20" s="26" t="s">
        <v>248</v>
      </c>
      <c r="C20" s="27">
        <v>39331.0</v>
      </c>
      <c r="D20" s="28" t="s">
        <v>80</v>
      </c>
      <c r="E20" s="26" t="s">
        <v>82</v>
      </c>
      <c r="F20" s="25">
        <v>25.16</v>
      </c>
      <c r="G20" s="34"/>
      <c r="H20" s="28" t="s">
        <v>111</v>
      </c>
      <c r="I20" s="34"/>
    </row>
    <row r="21">
      <c r="A21" s="25">
        <v>10.0</v>
      </c>
      <c r="B21" s="26" t="s">
        <v>249</v>
      </c>
      <c r="C21" s="27">
        <v>40002.0</v>
      </c>
      <c r="D21" s="28" t="s">
        <v>111</v>
      </c>
      <c r="E21" s="26" t="s">
        <v>37</v>
      </c>
      <c r="F21" s="25">
        <v>25.33</v>
      </c>
      <c r="G21" s="34"/>
      <c r="H21" s="28" t="s">
        <v>111</v>
      </c>
      <c r="I21" s="34"/>
    </row>
    <row r="22">
      <c r="A22" s="25">
        <v>11.0</v>
      </c>
      <c r="B22" s="26" t="s">
        <v>250</v>
      </c>
      <c r="C22" s="27">
        <v>39791.0</v>
      </c>
      <c r="D22" s="28" t="s">
        <v>80</v>
      </c>
      <c r="E22" s="26" t="s">
        <v>37</v>
      </c>
      <c r="F22" s="25">
        <v>25.33</v>
      </c>
      <c r="G22" s="34"/>
      <c r="H22" s="28" t="s">
        <v>111</v>
      </c>
      <c r="I22" s="34"/>
    </row>
    <row r="23">
      <c r="A23" s="25">
        <v>12.0</v>
      </c>
      <c r="B23" s="26" t="s">
        <v>251</v>
      </c>
      <c r="C23" s="27">
        <v>40065.0</v>
      </c>
      <c r="D23" s="28" t="s">
        <v>111</v>
      </c>
      <c r="E23" s="26" t="s">
        <v>37</v>
      </c>
      <c r="F23" s="25">
        <v>25.36</v>
      </c>
      <c r="G23" s="34"/>
      <c r="H23" s="28" t="s">
        <v>111</v>
      </c>
      <c r="I23" s="34"/>
    </row>
    <row r="24">
      <c r="A24" s="25">
        <v>13.0</v>
      </c>
      <c r="B24" s="26" t="s">
        <v>252</v>
      </c>
      <c r="C24" s="27">
        <v>39448.0</v>
      </c>
      <c r="D24" s="28" t="s">
        <v>80</v>
      </c>
      <c r="E24" s="26" t="s">
        <v>82</v>
      </c>
      <c r="F24" s="25">
        <v>25.39</v>
      </c>
      <c r="G24" s="34"/>
      <c r="H24" s="28" t="s">
        <v>111</v>
      </c>
      <c r="I24" s="34"/>
    </row>
    <row r="25">
      <c r="A25" s="25">
        <v>14.0</v>
      </c>
      <c r="B25" s="26" t="s">
        <v>253</v>
      </c>
      <c r="C25" s="27">
        <v>39685.0</v>
      </c>
      <c r="D25" s="28" t="s">
        <v>80</v>
      </c>
      <c r="E25" s="26" t="s">
        <v>37</v>
      </c>
      <c r="F25" s="25">
        <v>25.44</v>
      </c>
      <c r="G25" s="34"/>
      <c r="H25" s="28" t="s">
        <v>111</v>
      </c>
      <c r="I25" s="34"/>
    </row>
    <row r="26">
      <c r="A26" s="25">
        <v>15.0</v>
      </c>
      <c r="B26" s="26" t="s">
        <v>254</v>
      </c>
      <c r="C26" s="27">
        <v>39882.0</v>
      </c>
      <c r="D26" s="28" t="s">
        <v>111</v>
      </c>
      <c r="E26" s="26" t="s">
        <v>37</v>
      </c>
      <c r="F26" s="25">
        <v>26.41</v>
      </c>
      <c r="G26" s="34"/>
      <c r="H26" s="28" t="s">
        <v>179</v>
      </c>
      <c r="I26" s="34"/>
    </row>
    <row r="27">
      <c r="A27" s="25">
        <v>16.0</v>
      </c>
      <c r="B27" s="26" t="s">
        <v>255</v>
      </c>
      <c r="C27" s="27">
        <v>40116.0</v>
      </c>
      <c r="D27" s="28" t="s">
        <v>111</v>
      </c>
      <c r="E27" s="26" t="s">
        <v>37</v>
      </c>
      <c r="F27" s="25">
        <v>26.68</v>
      </c>
      <c r="G27" s="34"/>
      <c r="H27" s="28" t="s">
        <v>179</v>
      </c>
      <c r="I27" s="34"/>
    </row>
    <row r="28">
      <c r="A28" s="25">
        <v>17.0</v>
      </c>
      <c r="B28" s="26" t="s">
        <v>256</v>
      </c>
      <c r="C28" s="27">
        <v>39514.0</v>
      </c>
      <c r="D28" s="28" t="s">
        <v>80</v>
      </c>
      <c r="E28" s="26" t="s">
        <v>82</v>
      </c>
      <c r="F28" s="25">
        <v>26.99</v>
      </c>
      <c r="G28" s="34"/>
      <c r="H28" s="28" t="s">
        <v>179</v>
      </c>
      <c r="I28" s="34"/>
    </row>
    <row r="29">
      <c r="A29" s="25">
        <v>18.0</v>
      </c>
      <c r="B29" s="26" t="s">
        <v>257</v>
      </c>
      <c r="C29" s="92">
        <v>39796.0</v>
      </c>
      <c r="D29" s="28" t="s">
        <v>179</v>
      </c>
      <c r="E29" s="26" t="s">
        <v>37</v>
      </c>
      <c r="F29" s="25">
        <v>27.25</v>
      </c>
      <c r="G29" s="34"/>
      <c r="H29" s="28" t="s">
        <v>179</v>
      </c>
      <c r="I29" s="34"/>
    </row>
    <row r="30">
      <c r="A30" s="25">
        <v>19.0</v>
      </c>
      <c r="B30" s="26" t="s">
        <v>258</v>
      </c>
      <c r="C30" s="27">
        <v>40135.0</v>
      </c>
      <c r="D30" s="28" t="s">
        <v>111</v>
      </c>
      <c r="E30" s="26" t="s">
        <v>37</v>
      </c>
      <c r="F30" s="25">
        <v>27.36</v>
      </c>
      <c r="G30" s="34"/>
      <c r="H30" s="28" t="s">
        <v>179</v>
      </c>
      <c r="I30" s="34"/>
    </row>
    <row r="31">
      <c r="A31" s="25">
        <v>20.0</v>
      </c>
      <c r="B31" s="26" t="s">
        <v>259</v>
      </c>
      <c r="C31" s="27">
        <v>39794.0</v>
      </c>
      <c r="D31" s="28" t="s">
        <v>179</v>
      </c>
      <c r="E31" s="26" t="s">
        <v>37</v>
      </c>
      <c r="F31" s="29">
        <v>27.9</v>
      </c>
      <c r="G31" s="34"/>
      <c r="H31" s="28" t="s">
        <v>179</v>
      </c>
      <c r="I31" s="34"/>
    </row>
    <row r="32">
      <c r="A32" s="25">
        <v>21.0</v>
      </c>
      <c r="B32" s="26" t="s">
        <v>260</v>
      </c>
      <c r="C32" s="27">
        <v>40168.0</v>
      </c>
      <c r="D32" s="28" t="s">
        <v>111</v>
      </c>
      <c r="E32" s="26" t="s">
        <v>37</v>
      </c>
      <c r="F32" s="25">
        <v>28.16</v>
      </c>
      <c r="G32" s="34"/>
      <c r="H32" s="28" t="s">
        <v>179</v>
      </c>
      <c r="I32" s="34"/>
    </row>
    <row r="33">
      <c r="A33" s="25">
        <v>22.0</v>
      </c>
      <c r="B33" s="26" t="s">
        <v>261</v>
      </c>
      <c r="C33" s="27">
        <v>40219.0</v>
      </c>
      <c r="D33" s="28" t="s">
        <v>179</v>
      </c>
      <c r="E33" s="26" t="s">
        <v>37</v>
      </c>
      <c r="F33" s="25">
        <v>28.23</v>
      </c>
      <c r="G33" s="34"/>
      <c r="H33" s="28" t="s">
        <v>179</v>
      </c>
      <c r="I33" s="34"/>
    </row>
    <row r="34">
      <c r="A34" s="30"/>
      <c r="B34" s="31"/>
      <c r="C34" s="142"/>
      <c r="D34" s="33"/>
      <c r="E34" s="31"/>
      <c r="F34" s="30"/>
      <c r="G34" s="34"/>
      <c r="H34" s="30"/>
      <c r="I34" s="34"/>
    </row>
    <row r="35">
      <c r="A35" s="30"/>
      <c r="B35" s="31"/>
      <c r="C35" s="142"/>
      <c r="D35" s="33"/>
      <c r="E35" s="31"/>
      <c r="F35" s="30"/>
      <c r="G35" s="34"/>
      <c r="H35" s="30"/>
      <c r="I35" s="34"/>
    </row>
    <row r="36">
      <c r="A36" s="30"/>
      <c r="B36" s="31"/>
      <c r="C36" s="93"/>
      <c r="D36" s="33"/>
      <c r="E36" s="31"/>
      <c r="F36" s="30"/>
      <c r="G36" s="34"/>
      <c r="H36" s="30"/>
      <c r="I36" s="34"/>
    </row>
    <row r="37">
      <c r="A37" s="30"/>
      <c r="B37" s="36"/>
      <c r="C37" s="120"/>
      <c r="D37" s="38"/>
      <c r="E37" s="36"/>
      <c r="F37" s="39"/>
      <c r="G37" s="40"/>
      <c r="H37" s="38"/>
      <c r="I37" s="96"/>
    </row>
    <row r="38">
      <c r="A38" s="30"/>
      <c r="B38" s="41" t="s">
        <v>43</v>
      </c>
      <c r="C38" s="37"/>
      <c r="D38" s="38"/>
      <c r="E38" s="36"/>
      <c r="F38" s="39"/>
      <c r="G38" s="40"/>
      <c r="H38" s="44" t="s">
        <v>44</v>
      </c>
      <c r="I38" s="96"/>
    </row>
    <row r="39">
      <c r="A39" s="30"/>
      <c r="B39" s="118"/>
      <c r="C39" s="37"/>
      <c r="D39" s="38"/>
      <c r="E39" s="36"/>
      <c r="F39" s="39"/>
      <c r="G39" s="46"/>
      <c r="H39" s="119"/>
      <c r="I39" s="96"/>
    </row>
    <row r="40">
      <c r="A40" s="34"/>
      <c r="B40" s="41" t="s">
        <v>45</v>
      </c>
      <c r="C40" s="42"/>
      <c r="D40" s="42"/>
      <c r="E40" s="43"/>
      <c r="F40" s="40"/>
      <c r="G40" s="40"/>
      <c r="H40" s="44" t="s">
        <v>46</v>
      </c>
      <c r="I40" s="96"/>
    </row>
    <row r="41">
      <c r="A41" s="30"/>
      <c r="B41" s="45"/>
      <c r="C41" s="42"/>
      <c r="D41" s="42"/>
      <c r="E41" s="43"/>
      <c r="F41" s="40"/>
      <c r="G41" s="40"/>
      <c r="H41" s="42"/>
      <c r="I41" s="96"/>
    </row>
    <row r="42">
      <c r="A42" s="30"/>
      <c r="B42" s="118"/>
      <c r="C42" s="120"/>
      <c r="D42" s="38"/>
      <c r="E42" s="36"/>
      <c r="F42" s="39"/>
      <c r="G42" s="40"/>
      <c r="H42" s="119"/>
      <c r="I42" s="96"/>
    </row>
    <row r="43">
      <c r="A43" s="21"/>
      <c r="B43" s="41" t="s">
        <v>47</v>
      </c>
      <c r="E43" s="21"/>
      <c r="F43" s="21"/>
      <c r="G43" s="20"/>
      <c r="H43" s="143" t="s">
        <v>262</v>
      </c>
      <c r="I43" s="20"/>
    </row>
    <row r="44">
      <c r="A44" s="21"/>
      <c r="B44" s="21"/>
      <c r="C44" s="127"/>
      <c r="D44" s="21"/>
      <c r="E44" s="21"/>
      <c r="F44" s="21"/>
      <c r="G44" s="20"/>
      <c r="H44" s="22"/>
      <c r="I44" s="20"/>
    </row>
    <row r="45">
      <c r="A45" s="21"/>
      <c r="B45" s="21"/>
      <c r="C45" s="126"/>
      <c r="D45" s="21"/>
      <c r="E45" s="21"/>
      <c r="F45" s="21"/>
      <c r="G45" s="20"/>
      <c r="H45" s="22"/>
      <c r="I45" s="20"/>
    </row>
    <row r="46">
      <c r="A46" s="21"/>
      <c r="B46" s="21"/>
      <c r="C46" s="126"/>
      <c r="D46" s="21"/>
      <c r="E46" s="21"/>
      <c r="F46" s="21"/>
      <c r="G46" s="20"/>
      <c r="H46" s="22"/>
      <c r="I46" s="20"/>
    </row>
    <row r="47">
      <c r="A47" s="20"/>
      <c r="B47" s="20"/>
      <c r="C47" s="20"/>
      <c r="D47" s="20"/>
      <c r="E47" s="20"/>
      <c r="F47" s="20"/>
      <c r="G47" s="20"/>
      <c r="H47" s="49"/>
      <c r="I47" s="20"/>
    </row>
    <row r="48">
      <c r="A48" s="46"/>
      <c r="B48" s="46"/>
      <c r="C48" s="46"/>
      <c r="D48" s="46"/>
      <c r="E48" s="46"/>
      <c r="F48" s="46"/>
      <c r="G48" s="46"/>
      <c r="H48" s="46"/>
      <c r="I48" s="46"/>
    </row>
  </sheetData>
  <mergeCells count="12">
    <mergeCell ref="D6:E6"/>
    <mergeCell ref="D7:E7"/>
    <mergeCell ref="D8:E8"/>
    <mergeCell ref="D9:E9"/>
    <mergeCell ref="B43:D43"/>
    <mergeCell ref="A1:I1"/>
    <mergeCell ref="A2:I2"/>
    <mergeCell ref="A3:I3"/>
    <mergeCell ref="A4:I4"/>
    <mergeCell ref="A5:B5"/>
    <mergeCell ref="C5:F5"/>
    <mergeCell ref="G5:I5"/>
  </mergeCell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8.75"/>
    <col customWidth="1" min="2" max="2" width="17.25"/>
    <col customWidth="1" min="3" max="3" width="12.63"/>
    <col customWidth="1" min="4" max="4" width="5.75"/>
    <col customWidth="1" min="5" max="5" width="5.25"/>
    <col customWidth="1" min="6" max="6" width="22.5"/>
    <col customWidth="1" min="7" max="7" width="12.38"/>
    <col customWidth="1" min="8" max="8" width="6.0"/>
    <col customWidth="1" min="9" max="9" width="5.13"/>
  </cols>
  <sheetData>
    <row r="1">
      <c r="A1" s="1" t="s">
        <v>0</v>
      </c>
    </row>
    <row r="2">
      <c r="A2" s="50" t="s">
        <v>1</v>
      </c>
    </row>
    <row r="3">
      <c r="A3" s="50" t="s">
        <v>2</v>
      </c>
    </row>
    <row r="4">
      <c r="A4" s="50" t="s">
        <v>3</v>
      </c>
    </row>
    <row r="5">
      <c r="A5" s="51" t="s">
        <v>49</v>
      </c>
    </row>
    <row r="6">
      <c r="A6" s="20"/>
      <c r="B6" s="20"/>
      <c r="C6" s="20"/>
      <c r="D6" s="20"/>
      <c r="E6" s="20"/>
      <c r="F6" s="20"/>
      <c r="G6" s="20"/>
      <c r="H6" s="20"/>
      <c r="I6" s="20"/>
    </row>
    <row r="7">
      <c r="A7" s="52" t="s">
        <v>72</v>
      </c>
      <c r="B7" s="6" t="s">
        <v>237</v>
      </c>
      <c r="C7" s="54" t="s">
        <v>106</v>
      </c>
      <c r="F7" s="55" t="s">
        <v>10</v>
      </c>
      <c r="G7" s="56" t="s">
        <v>50</v>
      </c>
      <c r="H7" s="18" t="s">
        <v>12</v>
      </c>
      <c r="I7" s="53"/>
    </row>
    <row r="8">
      <c r="A8" s="6" t="s">
        <v>74</v>
      </c>
      <c r="B8" s="6" t="s">
        <v>238</v>
      </c>
      <c r="C8" s="20"/>
      <c r="D8" s="20"/>
      <c r="E8" s="20"/>
      <c r="F8" s="57" t="s">
        <v>51</v>
      </c>
      <c r="G8" s="58" t="s">
        <v>16</v>
      </c>
      <c r="H8" s="59">
        <v>0.5270833333333333</v>
      </c>
      <c r="I8" s="20"/>
    </row>
    <row r="9">
      <c r="A9" s="15" t="s">
        <v>76</v>
      </c>
      <c r="B9" s="6" t="s">
        <v>239</v>
      </c>
      <c r="C9" s="54" t="s">
        <v>52</v>
      </c>
      <c r="F9" s="53"/>
      <c r="G9" s="53"/>
      <c r="H9" s="53"/>
      <c r="I9" s="53"/>
    </row>
    <row r="10">
      <c r="A10" s="11"/>
      <c r="B10" s="53"/>
      <c r="C10" s="54" t="s">
        <v>114</v>
      </c>
      <c r="F10" s="53"/>
      <c r="G10" s="53"/>
      <c r="H10" s="53"/>
      <c r="I10" s="53"/>
    </row>
    <row r="11">
      <c r="A11" s="61"/>
      <c r="B11" s="61"/>
      <c r="C11" s="62"/>
      <c r="D11" s="62"/>
      <c r="E11" s="63"/>
      <c r="F11" s="64" t="s">
        <v>53</v>
      </c>
      <c r="G11" s="65"/>
      <c r="H11" s="65"/>
      <c r="I11" s="65"/>
    </row>
    <row r="12">
      <c r="A12" s="66" t="s">
        <v>54</v>
      </c>
      <c r="B12" s="67" t="s">
        <v>55</v>
      </c>
      <c r="C12" s="67" t="s">
        <v>56</v>
      </c>
      <c r="D12" s="67" t="s">
        <v>57</v>
      </c>
      <c r="E12" s="68" t="s">
        <v>58</v>
      </c>
      <c r="F12" s="69" t="s">
        <v>26</v>
      </c>
      <c r="G12" s="70" t="s">
        <v>59</v>
      </c>
      <c r="H12" s="68" t="s">
        <v>60</v>
      </c>
      <c r="I12" s="68" t="s">
        <v>61</v>
      </c>
    </row>
    <row r="13">
      <c r="A13" s="71">
        <v>1.0</v>
      </c>
      <c r="B13" s="98" t="s">
        <v>263</v>
      </c>
      <c r="C13" s="80">
        <v>39230.0</v>
      </c>
      <c r="D13" s="81" t="s">
        <v>80</v>
      </c>
      <c r="E13" s="82">
        <v>456.0</v>
      </c>
      <c r="F13" s="99" t="s">
        <v>64</v>
      </c>
      <c r="G13" s="81">
        <v>24.82</v>
      </c>
      <c r="H13" s="71">
        <v>5.0</v>
      </c>
      <c r="I13" s="81">
        <v>24.86</v>
      </c>
    </row>
    <row r="14">
      <c r="A14" s="76">
        <v>2.0</v>
      </c>
      <c r="B14" s="100" t="s">
        <v>264</v>
      </c>
      <c r="C14" s="84">
        <v>39469.0</v>
      </c>
      <c r="D14" s="85" t="s">
        <v>111</v>
      </c>
      <c r="E14" s="86">
        <v>76.0</v>
      </c>
      <c r="F14" s="101" t="s">
        <v>64</v>
      </c>
      <c r="G14" s="85">
        <v>24.71</v>
      </c>
      <c r="H14" s="76">
        <v>6.0</v>
      </c>
      <c r="I14" s="85">
        <v>24.87</v>
      </c>
    </row>
    <row r="15">
      <c r="A15" s="76">
        <v>3.0</v>
      </c>
      <c r="B15" s="100" t="s">
        <v>265</v>
      </c>
      <c r="C15" s="102">
        <v>40111.0</v>
      </c>
      <c r="D15" s="85" t="s">
        <v>80</v>
      </c>
      <c r="E15" s="86">
        <v>83.0</v>
      </c>
      <c r="F15" s="101" t="s">
        <v>64</v>
      </c>
      <c r="G15" s="85">
        <v>24.59</v>
      </c>
      <c r="H15" s="76">
        <v>3.0</v>
      </c>
      <c r="I15" s="85">
        <v>24.47</v>
      </c>
    </row>
    <row r="16">
      <c r="A16" s="76">
        <v>4.0</v>
      </c>
      <c r="B16" s="100" t="s">
        <v>266</v>
      </c>
      <c r="C16" s="84">
        <v>39514.0</v>
      </c>
      <c r="D16" s="85" t="s">
        <v>31</v>
      </c>
      <c r="E16" s="86">
        <v>429.0</v>
      </c>
      <c r="F16" s="101" t="s">
        <v>64</v>
      </c>
      <c r="G16" s="85">
        <v>23.88</v>
      </c>
      <c r="H16" s="76">
        <v>2.0</v>
      </c>
      <c r="I16" s="85">
        <v>23.59</v>
      </c>
    </row>
    <row r="17">
      <c r="A17" s="76">
        <v>5.0</v>
      </c>
      <c r="B17" s="100" t="s">
        <v>267</v>
      </c>
      <c r="C17" s="84">
        <v>39209.0</v>
      </c>
      <c r="D17" s="85" t="s">
        <v>80</v>
      </c>
      <c r="E17" s="86">
        <v>482.0</v>
      </c>
      <c r="F17" s="101" t="s">
        <v>87</v>
      </c>
      <c r="G17" s="85">
        <v>23.45</v>
      </c>
      <c r="H17" s="76">
        <v>1.0</v>
      </c>
      <c r="I17" s="122">
        <v>23.0</v>
      </c>
    </row>
    <row r="18">
      <c r="A18" s="76">
        <v>6.0</v>
      </c>
      <c r="B18" s="100" t="s">
        <v>268</v>
      </c>
      <c r="C18" s="102">
        <v>39372.0</v>
      </c>
      <c r="D18" s="85" t="s">
        <v>80</v>
      </c>
      <c r="E18" s="86">
        <v>300.0</v>
      </c>
      <c r="F18" s="101" t="s">
        <v>87</v>
      </c>
      <c r="G18" s="85">
        <v>24.59</v>
      </c>
      <c r="H18" s="76">
        <v>4.0</v>
      </c>
      <c r="I18" s="85">
        <v>24.58</v>
      </c>
    </row>
    <row r="19">
      <c r="A19" s="11"/>
      <c r="B19" s="11"/>
      <c r="C19" s="11"/>
      <c r="D19" s="11"/>
      <c r="E19" s="11"/>
      <c r="F19" s="11"/>
      <c r="G19" s="11"/>
      <c r="H19" s="11"/>
      <c r="I19" s="11"/>
    </row>
    <row r="20">
      <c r="A20" s="11"/>
      <c r="B20" s="11"/>
      <c r="C20" s="11"/>
      <c r="D20" s="11"/>
      <c r="E20" s="11"/>
      <c r="F20" s="11"/>
      <c r="G20" s="11"/>
      <c r="H20" s="11"/>
      <c r="I20" s="11"/>
    </row>
    <row r="21">
      <c r="A21" s="11"/>
      <c r="B21" s="11"/>
      <c r="C21" s="11"/>
      <c r="D21" s="11"/>
      <c r="E21" s="11"/>
      <c r="F21" s="11"/>
      <c r="G21" s="11"/>
      <c r="H21" s="11"/>
      <c r="I21" s="11"/>
    </row>
  </sheetData>
  <mergeCells count="9">
    <mergeCell ref="C10:E10"/>
    <mergeCell ref="F11:I11"/>
    <mergeCell ref="A1:I1"/>
    <mergeCell ref="A2:I2"/>
    <mergeCell ref="A3:I3"/>
    <mergeCell ref="A4:I4"/>
    <mergeCell ref="A5:I5"/>
    <mergeCell ref="C7:E7"/>
    <mergeCell ref="C9:E9"/>
  </mergeCell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7.88"/>
    <col customWidth="1" min="2" max="2" width="19.88"/>
    <col customWidth="1" min="3" max="3" width="11.0"/>
    <col customWidth="1" min="4" max="4" width="9.63"/>
    <col customWidth="1" min="5" max="5" width="17.13"/>
    <col customWidth="1" min="6" max="6" width="6.5"/>
    <col customWidth="1" min="7" max="7" width="8.75"/>
    <col customWidth="1" min="8" max="8" width="6.5"/>
  </cols>
  <sheetData>
    <row r="1">
      <c r="A1" s="103" t="s">
        <v>0</v>
      </c>
    </row>
    <row r="2">
      <c r="A2" s="2" t="s">
        <v>1</v>
      </c>
    </row>
    <row r="3">
      <c r="A3" s="2" t="s">
        <v>2</v>
      </c>
    </row>
    <row r="4">
      <c r="A4" s="2" t="s">
        <v>3</v>
      </c>
    </row>
    <row r="5">
      <c r="A5" s="3" t="s">
        <v>4</v>
      </c>
      <c r="C5" s="4" t="s">
        <v>5</v>
      </c>
      <c r="G5" s="5" t="s">
        <v>6</v>
      </c>
    </row>
    <row r="6">
      <c r="A6" s="6" t="s">
        <v>7</v>
      </c>
      <c r="B6" s="6" t="s">
        <v>269</v>
      </c>
      <c r="C6" s="7"/>
      <c r="D6" s="8" t="s">
        <v>9</v>
      </c>
      <c r="F6" s="9" t="s">
        <v>10</v>
      </c>
      <c r="G6" s="9" t="s">
        <v>11</v>
      </c>
      <c r="H6" s="10" t="s">
        <v>12</v>
      </c>
      <c r="I6" s="88"/>
    </row>
    <row r="7">
      <c r="A7" s="6" t="s">
        <v>13</v>
      </c>
      <c r="B7" s="6" t="s">
        <v>269</v>
      </c>
      <c r="C7" s="7"/>
      <c r="D7" s="8" t="s">
        <v>14</v>
      </c>
      <c r="F7" s="144" t="s">
        <v>270</v>
      </c>
      <c r="G7" s="13" t="s">
        <v>16</v>
      </c>
      <c r="H7" s="14">
        <v>0.5034722222222222</v>
      </c>
      <c r="I7" s="88"/>
    </row>
    <row r="8">
      <c r="A8" s="15" t="s">
        <v>17</v>
      </c>
      <c r="B8" s="6" t="s">
        <v>271</v>
      </c>
      <c r="C8" s="7"/>
      <c r="D8" s="8" t="s">
        <v>272</v>
      </c>
      <c r="G8" s="145"/>
      <c r="H8" s="146"/>
      <c r="I8" s="88"/>
    </row>
    <row r="9">
      <c r="A9" s="16"/>
      <c r="B9" s="17"/>
      <c r="C9" s="115"/>
      <c r="D9" s="18" t="s">
        <v>115</v>
      </c>
      <c r="F9" s="19"/>
      <c r="G9" s="19"/>
      <c r="H9" s="19"/>
      <c r="I9" s="88"/>
    </row>
    <row r="10">
      <c r="A10" s="20"/>
      <c r="B10" s="20"/>
      <c r="C10" s="20"/>
      <c r="D10" s="20"/>
      <c r="E10" s="20"/>
      <c r="F10" s="21"/>
      <c r="G10" s="21"/>
      <c r="H10" s="22"/>
      <c r="I10" s="88"/>
    </row>
    <row r="11">
      <c r="A11" s="23" t="s">
        <v>22</v>
      </c>
      <c r="B11" s="24" t="s">
        <v>23</v>
      </c>
      <c r="C11" s="24" t="s">
        <v>24</v>
      </c>
      <c r="D11" s="24" t="s">
        <v>25</v>
      </c>
      <c r="E11" s="24" t="s">
        <v>26</v>
      </c>
      <c r="F11" s="24" t="s">
        <v>273</v>
      </c>
      <c r="G11" s="24" t="s">
        <v>29</v>
      </c>
      <c r="H11" s="21"/>
      <c r="I11" s="19"/>
    </row>
    <row r="12">
      <c r="A12" s="25">
        <v>1.0</v>
      </c>
      <c r="B12" s="26" t="s">
        <v>274</v>
      </c>
      <c r="C12" s="27">
        <v>38072.0</v>
      </c>
      <c r="D12" s="28" t="s">
        <v>31</v>
      </c>
      <c r="E12" s="26" t="s">
        <v>37</v>
      </c>
      <c r="F12" s="147" t="s">
        <v>275</v>
      </c>
      <c r="G12" s="28" t="s">
        <v>31</v>
      </c>
      <c r="H12" s="20"/>
      <c r="I12" s="90"/>
    </row>
    <row r="13">
      <c r="A13" s="25">
        <v>2.0</v>
      </c>
      <c r="B13" s="26" t="s">
        <v>276</v>
      </c>
      <c r="C13" s="27">
        <v>38790.0</v>
      </c>
      <c r="D13" s="28" t="s">
        <v>33</v>
      </c>
      <c r="E13" s="26" t="s">
        <v>37</v>
      </c>
      <c r="F13" s="147" t="s">
        <v>277</v>
      </c>
      <c r="G13" s="28" t="s">
        <v>80</v>
      </c>
      <c r="H13" s="21"/>
      <c r="I13" s="91"/>
    </row>
    <row r="14">
      <c r="A14" s="25">
        <v>3.0</v>
      </c>
      <c r="B14" s="26" t="s">
        <v>278</v>
      </c>
      <c r="C14" s="92">
        <v>37545.0</v>
      </c>
      <c r="D14" s="28" t="s">
        <v>31</v>
      </c>
      <c r="E14" s="26" t="s">
        <v>37</v>
      </c>
      <c r="F14" s="147" t="s">
        <v>279</v>
      </c>
      <c r="G14" s="28" t="s">
        <v>80</v>
      </c>
      <c r="H14" s="21"/>
      <c r="I14" s="91"/>
    </row>
    <row r="15">
      <c r="A15" s="25">
        <v>4.0</v>
      </c>
      <c r="B15" s="26" t="s">
        <v>190</v>
      </c>
      <c r="C15" s="27">
        <v>37564.0</v>
      </c>
      <c r="D15" s="28" t="s">
        <v>31</v>
      </c>
      <c r="E15" s="26" t="s">
        <v>37</v>
      </c>
      <c r="F15" s="147" t="s">
        <v>280</v>
      </c>
      <c r="G15" s="28" t="s">
        <v>80</v>
      </c>
      <c r="H15" s="21"/>
      <c r="I15" s="91"/>
    </row>
    <row r="16">
      <c r="A16" s="25">
        <v>5.0</v>
      </c>
      <c r="B16" s="26" t="s">
        <v>281</v>
      </c>
      <c r="C16" s="27">
        <v>39048.0</v>
      </c>
      <c r="D16" s="28" t="s">
        <v>31</v>
      </c>
      <c r="E16" s="26" t="s">
        <v>37</v>
      </c>
      <c r="F16" s="147" t="s">
        <v>282</v>
      </c>
      <c r="G16" s="28" t="s">
        <v>80</v>
      </c>
      <c r="H16" s="21"/>
      <c r="I16" s="91"/>
    </row>
    <row r="17">
      <c r="A17" s="30"/>
      <c r="B17" s="31"/>
      <c r="C17" s="93"/>
      <c r="D17" s="33"/>
      <c r="E17" s="31"/>
      <c r="F17" s="30"/>
      <c r="G17" s="34"/>
      <c r="H17" s="30"/>
      <c r="I17" s="34"/>
    </row>
    <row r="18">
      <c r="A18" s="30"/>
      <c r="B18" s="31"/>
      <c r="C18" s="32"/>
      <c r="D18" s="33"/>
      <c r="E18" s="31"/>
      <c r="F18" s="30"/>
      <c r="G18" s="34"/>
      <c r="H18" s="30"/>
      <c r="I18" s="34"/>
    </row>
    <row r="19">
      <c r="A19" s="34"/>
      <c r="B19" s="94"/>
      <c r="C19" s="95"/>
      <c r="D19" s="95"/>
      <c r="E19" s="94"/>
      <c r="F19" s="34"/>
      <c r="G19" s="34"/>
      <c r="H19" s="34"/>
      <c r="I19" s="34"/>
    </row>
    <row r="20">
      <c r="A20" s="34"/>
      <c r="B20" s="94"/>
      <c r="C20" s="95"/>
      <c r="D20" s="95"/>
      <c r="E20" s="94"/>
      <c r="F20" s="34"/>
      <c r="G20" s="34"/>
      <c r="H20" s="34"/>
      <c r="I20" s="34"/>
    </row>
    <row r="21">
      <c r="A21" s="34"/>
      <c r="B21" s="94"/>
      <c r="C21" s="95"/>
      <c r="D21" s="95"/>
      <c r="E21" s="94"/>
      <c r="F21" s="34"/>
      <c r="G21" s="34"/>
      <c r="H21" s="34"/>
      <c r="I21" s="34"/>
    </row>
    <row r="22">
      <c r="A22" s="34"/>
      <c r="B22" s="94"/>
      <c r="C22" s="95"/>
      <c r="D22" s="95"/>
      <c r="E22" s="94"/>
      <c r="F22" s="34"/>
      <c r="G22" s="34"/>
      <c r="H22" s="34"/>
      <c r="I22" s="34"/>
    </row>
    <row r="23">
      <c r="A23" s="34"/>
      <c r="B23" s="94"/>
      <c r="C23" s="95"/>
      <c r="D23" s="95"/>
      <c r="E23" s="94"/>
      <c r="F23" s="34"/>
      <c r="G23" s="34"/>
      <c r="H23" s="34"/>
      <c r="I23" s="34"/>
    </row>
    <row r="24">
      <c r="A24" s="34"/>
      <c r="B24" s="43"/>
      <c r="C24" s="42"/>
      <c r="D24" s="42"/>
      <c r="E24" s="43"/>
      <c r="F24" s="40"/>
      <c r="G24" s="40"/>
      <c r="H24" s="42"/>
      <c r="I24" s="96"/>
    </row>
    <row r="25">
      <c r="A25" s="34"/>
      <c r="B25" s="41" t="s">
        <v>43</v>
      </c>
      <c r="C25" s="42"/>
      <c r="D25" s="42"/>
      <c r="E25" s="43"/>
      <c r="F25" s="40"/>
      <c r="G25" s="40"/>
      <c r="H25" s="44" t="s">
        <v>44</v>
      </c>
      <c r="I25" s="96"/>
    </row>
    <row r="26">
      <c r="A26" s="34"/>
      <c r="B26" s="45"/>
      <c r="C26" s="42"/>
      <c r="D26" s="42"/>
      <c r="E26" s="43"/>
      <c r="F26" s="40"/>
      <c r="G26" s="46"/>
      <c r="H26" s="47"/>
      <c r="I26" s="96"/>
    </row>
    <row r="27">
      <c r="A27" s="34"/>
      <c r="B27" s="41" t="s">
        <v>45</v>
      </c>
      <c r="C27" s="42"/>
      <c r="D27" s="42"/>
      <c r="E27" s="43"/>
      <c r="F27" s="40"/>
      <c r="G27" s="40"/>
      <c r="H27" s="44" t="s">
        <v>46</v>
      </c>
      <c r="I27" s="96"/>
    </row>
    <row r="28">
      <c r="A28" s="34"/>
      <c r="B28" s="45"/>
      <c r="C28" s="42"/>
      <c r="D28" s="42"/>
      <c r="E28" s="43"/>
      <c r="F28" s="40"/>
      <c r="G28" s="40"/>
      <c r="H28" s="42"/>
      <c r="I28" s="96"/>
    </row>
    <row r="29">
      <c r="A29" s="34"/>
      <c r="B29" s="45"/>
      <c r="C29" s="42"/>
      <c r="D29" s="42"/>
      <c r="E29" s="43"/>
      <c r="F29" s="40"/>
      <c r="G29" s="40"/>
      <c r="H29" s="47"/>
      <c r="I29" s="96"/>
    </row>
    <row r="30">
      <c r="A30" s="20"/>
      <c r="B30" s="41" t="s">
        <v>47</v>
      </c>
      <c r="E30" s="20"/>
      <c r="F30" s="20"/>
      <c r="G30" s="20"/>
      <c r="H30" s="48" t="s">
        <v>48</v>
      </c>
      <c r="I30" s="20"/>
    </row>
    <row r="31">
      <c r="A31" s="20"/>
      <c r="B31" s="20"/>
      <c r="C31" s="20"/>
      <c r="D31" s="20"/>
      <c r="E31" s="20"/>
      <c r="F31" s="20"/>
      <c r="G31" s="20"/>
      <c r="H31" s="49"/>
      <c r="I31" s="20"/>
    </row>
    <row r="32">
      <c r="A32" s="20"/>
      <c r="B32" s="20"/>
      <c r="C32" s="20"/>
      <c r="D32" s="20"/>
      <c r="E32" s="20"/>
      <c r="F32" s="20"/>
      <c r="G32" s="20"/>
      <c r="H32" s="49"/>
      <c r="I32" s="20"/>
    </row>
    <row r="33">
      <c r="A33" s="20"/>
      <c r="B33" s="20"/>
      <c r="C33" s="20"/>
      <c r="D33" s="20"/>
      <c r="E33" s="20"/>
      <c r="F33" s="20"/>
      <c r="G33" s="20"/>
      <c r="H33" s="49"/>
      <c r="I33" s="20"/>
    </row>
    <row r="34">
      <c r="A34" s="20"/>
      <c r="B34" s="20"/>
      <c r="C34" s="20"/>
      <c r="D34" s="20"/>
      <c r="E34" s="20"/>
      <c r="F34" s="20"/>
      <c r="G34" s="20"/>
      <c r="H34" s="49"/>
      <c r="I34" s="20"/>
    </row>
    <row r="35">
      <c r="A35" s="46"/>
      <c r="B35" s="46"/>
      <c r="C35" s="46"/>
      <c r="D35" s="46"/>
      <c r="E35" s="46"/>
      <c r="F35" s="46"/>
      <c r="G35" s="46"/>
      <c r="H35" s="46"/>
      <c r="I35" s="46"/>
    </row>
  </sheetData>
  <mergeCells count="13">
    <mergeCell ref="D6:E6"/>
    <mergeCell ref="D7:E7"/>
    <mergeCell ref="F7:F8"/>
    <mergeCell ref="D8:E8"/>
    <mergeCell ref="D9:E9"/>
    <mergeCell ref="B30:D30"/>
    <mergeCell ref="A1:I1"/>
    <mergeCell ref="A2:I2"/>
    <mergeCell ref="A3:I3"/>
    <mergeCell ref="A4:I4"/>
    <mergeCell ref="A5:B5"/>
    <mergeCell ref="C5:F5"/>
    <mergeCell ref="G5:I5"/>
  </mergeCell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7.0"/>
    <col customWidth="1" min="2" max="2" width="19.38"/>
    <col customWidth="1" min="3" max="3" width="12.38"/>
    <col customWidth="1" min="4" max="4" width="5.75"/>
    <col customWidth="1" min="5" max="5" width="17.13"/>
    <col customWidth="1" min="6" max="6" width="6.5"/>
    <col customWidth="1" min="7" max="7" width="9.25"/>
  </cols>
  <sheetData>
    <row r="1">
      <c r="A1" s="103" t="s">
        <v>0</v>
      </c>
    </row>
    <row r="2">
      <c r="A2" s="2" t="s">
        <v>1</v>
      </c>
    </row>
    <row r="3">
      <c r="A3" s="2" t="s">
        <v>2</v>
      </c>
    </row>
    <row r="4">
      <c r="A4" s="2" t="s">
        <v>3</v>
      </c>
    </row>
    <row r="5">
      <c r="A5" s="3" t="s">
        <v>4</v>
      </c>
      <c r="C5" s="4" t="s">
        <v>5</v>
      </c>
      <c r="G5" s="5" t="s">
        <v>6</v>
      </c>
    </row>
    <row r="6">
      <c r="A6" s="6" t="s">
        <v>72</v>
      </c>
      <c r="B6" s="108"/>
      <c r="C6" s="7"/>
      <c r="D6" s="8" t="s">
        <v>9</v>
      </c>
      <c r="F6" s="9" t="s">
        <v>10</v>
      </c>
      <c r="G6" s="9" t="s">
        <v>11</v>
      </c>
      <c r="H6" s="10" t="s">
        <v>12</v>
      </c>
      <c r="I6" s="88"/>
    </row>
    <row r="7">
      <c r="A7" s="6" t="s">
        <v>74</v>
      </c>
      <c r="B7" s="108"/>
      <c r="C7" s="89"/>
      <c r="D7" s="8" t="s">
        <v>75</v>
      </c>
      <c r="F7" s="144" t="s">
        <v>270</v>
      </c>
      <c r="G7" s="13" t="s">
        <v>16</v>
      </c>
      <c r="H7" s="14">
        <v>0.5055555555555555</v>
      </c>
      <c r="I7" s="88"/>
    </row>
    <row r="8">
      <c r="A8" s="15" t="s">
        <v>76</v>
      </c>
      <c r="B8" s="6" t="s">
        <v>283</v>
      </c>
      <c r="C8" s="7"/>
      <c r="D8" s="8" t="s">
        <v>272</v>
      </c>
      <c r="G8" s="145"/>
      <c r="H8" s="146"/>
      <c r="I8" s="88"/>
    </row>
    <row r="9">
      <c r="A9" s="16"/>
      <c r="B9" s="17"/>
      <c r="C9" s="124"/>
      <c r="D9" s="18" t="s">
        <v>115</v>
      </c>
      <c r="F9" s="19"/>
      <c r="G9" s="19"/>
      <c r="H9" s="19"/>
      <c r="I9" s="88"/>
    </row>
    <row r="10">
      <c r="A10" s="20"/>
      <c r="B10" s="20"/>
      <c r="C10" s="20"/>
      <c r="D10" s="20"/>
      <c r="E10" s="20"/>
      <c r="F10" s="21"/>
      <c r="G10" s="21"/>
      <c r="H10" s="22"/>
      <c r="I10" s="88"/>
    </row>
    <row r="11">
      <c r="A11" s="23" t="s">
        <v>22</v>
      </c>
      <c r="B11" s="24" t="s">
        <v>23</v>
      </c>
      <c r="C11" s="24" t="s">
        <v>24</v>
      </c>
      <c r="D11" s="24" t="s">
        <v>25</v>
      </c>
      <c r="E11" s="24" t="s">
        <v>26</v>
      </c>
      <c r="F11" s="24" t="s">
        <v>273</v>
      </c>
      <c r="G11" s="104" t="s">
        <v>29</v>
      </c>
      <c r="H11" s="21"/>
      <c r="I11" s="19"/>
    </row>
    <row r="12">
      <c r="A12" s="25">
        <v>1.0</v>
      </c>
      <c r="B12" s="26" t="s">
        <v>284</v>
      </c>
      <c r="C12" s="27">
        <v>39878.0</v>
      </c>
      <c r="D12" s="28" t="s">
        <v>80</v>
      </c>
      <c r="E12" s="26" t="s">
        <v>37</v>
      </c>
      <c r="F12" s="147" t="s">
        <v>285</v>
      </c>
      <c r="G12" s="28" t="s">
        <v>80</v>
      </c>
      <c r="H12" s="20"/>
      <c r="I12" s="90"/>
    </row>
    <row r="13">
      <c r="A13" s="25">
        <v>2.0</v>
      </c>
      <c r="B13" s="26" t="s">
        <v>286</v>
      </c>
      <c r="C13" s="27">
        <v>39595.0</v>
      </c>
      <c r="D13" s="28" t="s">
        <v>80</v>
      </c>
      <c r="E13" s="26" t="s">
        <v>37</v>
      </c>
      <c r="F13" s="147" t="s">
        <v>287</v>
      </c>
      <c r="G13" s="28" t="s">
        <v>80</v>
      </c>
      <c r="H13" s="20"/>
      <c r="I13" s="91"/>
    </row>
    <row r="14">
      <c r="A14" s="25">
        <v>3.0</v>
      </c>
      <c r="B14" s="26" t="s">
        <v>288</v>
      </c>
      <c r="C14" s="27">
        <v>39375.0</v>
      </c>
      <c r="D14" s="28" t="s">
        <v>31</v>
      </c>
      <c r="E14" s="26" t="s">
        <v>32</v>
      </c>
      <c r="F14" s="147" t="s">
        <v>289</v>
      </c>
      <c r="G14" s="28" t="s">
        <v>80</v>
      </c>
      <c r="H14" s="20"/>
      <c r="I14" s="91"/>
    </row>
    <row r="15">
      <c r="A15" s="25">
        <v>4.0</v>
      </c>
      <c r="B15" s="26" t="s">
        <v>290</v>
      </c>
      <c r="C15" s="27">
        <v>39680.0</v>
      </c>
      <c r="D15" s="28" t="s">
        <v>31</v>
      </c>
      <c r="E15" s="26" t="s">
        <v>37</v>
      </c>
      <c r="F15" s="147" t="s">
        <v>291</v>
      </c>
      <c r="G15" s="28" t="s">
        <v>111</v>
      </c>
      <c r="H15" s="20"/>
      <c r="I15" s="91"/>
    </row>
    <row r="16">
      <c r="A16" s="25">
        <v>5.0</v>
      </c>
      <c r="B16" s="26" t="s">
        <v>292</v>
      </c>
      <c r="C16" s="27">
        <v>39197.0</v>
      </c>
      <c r="D16" s="28" t="s">
        <v>111</v>
      </c>
      <c r="E16" s="26" t="s">
        <v>37</v>
      </c>
      <c r="F16" s="147" t="s">
        <v>293</v>
      </c>
      <c r="G16" s="28" t="s">
        <v>179</v>
      </c>
      <c r="H16" s="20"/>
      <c r="I16" s="91"/>
    </row>
    <row r="17">
      <c r="A17" s="30"/>
      <c r="B17" s="31"/>
      <c r="C17" s="32"/>
      <c r="D17" s="33"/>
      <c r="E17" s="31"/>
      <c r="F17" s="30"/>
      <c r="G17" s="34"/>
      <c r="H17" s="34"/>
      <c r="I17" s="34"/>
    </row>
    <row r="18">
      <c r="A18" s="30"/>
      <c r="B18" s="94"/>
      <c r="C18" s="95"/>
      <c r="D18" s="95"/>
      <c r="E18" s="94"/>
      <c r="F18" s="34"/>
      <c r="G18" s="34"/>
      <c r="H18" s="34"/>
      <c r="I18" s="34"/>
    </row>
    <row r="19">
      <c r="A19" s="34"/>
      <c r="B19" s="31"/>
      <c r="C19" s="95"/>
      <c r="D19" s="95"/>
      <c r="E19" s="94"/>
      <c r="F19" s="34"/>
      <c r="G19" s="34"/>
      <c r="H19" s="34"/>
      <c r="I19" s="34"/>
    </row>
    <row r="20">
      <c r="A20" s="30"/>
      <c r="B20" s="94"/>
      <c r="C20" s="95"/>
      <c r="D20" s="95"/>
      <c r="E20" s="94"/>
      <c r="F20" s="34"/>
      <c r="G20" s="34"/>
      <c r="H20" s="34"/>
      <c r="I20" s="34"/>
    </row>
    <row r="21">
      <c r="A21" s="30"/>
      <c r="B21" s="31"/>
      <c r="C21" s="93"/>
      <c r="D21" s="33"/>
      <c r="E21" s="31"/>
      <c r="F21" s="30"/>
      <c r="G21" s="34"/>
      <c r="H21" s="34"/>
      <c r="I21" s="34"/>
    </row>
    <row r="22">
      <c r="A22" s="30"/>
      <c r="B22" s="31"/>
      <c r="C22" s="32"/>
      <c r="D22" s="33"/>
      <c r="E22" s="31"/>
      <c r="F22" s="30"/>
      <c r="G22" s="34"/>
      <c r="H22" s="34"/>
      <c r="I22" s="34"/>
    </row>
    <row r="23">
      <c r="A23" s="30"/>
      <c r="B23" s="31"/>
      <c r="C23" s="32"/>
      <c r="D23" s="33"/>
      <c r="E23" s="31"/>
      <c r="F23" s="30"/>
      <c r="G23" s="34"/>
      <c r="H23" s="34"/>
      <c r="I23" s="34"/>
    </row>
    <row r="24">
      <c r="A24" s="30"/>
      <c r="B24" s="36"/>
      <c r="C24" s="37"/>
      <c r="D24" s="38"/>
      <c r="E24" s="36"/>
      <c r="F24" s="39"/>
      <c r="G24" s="40"/>
      <c r="H24" s="42"/>
      <c r="I24" s="96"/>
    </row>
    <row r="25">
      <c r="A25" s="30"/>
      <c r="B25" s="41" t="s">
        <v>43</v>
      </c>
      <c r="C25" s="37"/>
      <c r="D25" s="38"/>
      <c r="E25" s="36"/>
      <c r="F25" s="39"/>
      <c r="G25" s="40"/>
      <c r="H25" s="44" t="s">
        <v>44</v>
      </c>
      <c r="I25" s="96"/>
    </row>
    <row r="26">
      <c r="A26" s="34"/>
      <c r="B26" s="45"/>
      <c r="C26" s="42"/>
      <c r="D26" s="42"/>
      <c r="E26" s="43"/>
      <c r="F26" s="40"/>
      <c r="G26" s="46"/>
      <c r="H26" s="47"/>
      <c r="I26" s="96"/>
    </row>
    <row r="27">
      <c r="A27" s="34"/>
      <c r="B27" s="41" t="s">
        <v>45</v>
      </c>
      <c r="C27" s="42"/>
      <c r="D27" s="42"/>
      <c r="E27" s="43"/>
      <c r="F27" s="40"/>
      <c r="G27" s="40"/>
      <c r="H27" s="44" t="s">
        <v>46</v>
      </c>
      <c r="I27" s="96"/>
    </row>
    <row r="28">
      <c r="A28" s="34"/>
      <c r="B28" s="45"/>
      <c r="C28" s="42"/>
      <c r="D28" s="42"/>
      <c r="E28" s="43"/>
      <c r="F28" s="40"/>
      <c r="G28" s="40"/>
      <c r="H28" s="42"/>
      <c r="I28" s="96"/>
    </row>
    <row r="29">
      <c r="A29" s="34"/>
      <c r="B29" s="45"/>
      <c r="C29" s="42"/>
      <c r="D29" s="42"/>
      <c r="E29" s="43"/>
      <c r="F29" s="40"/>
      <c r="G29" s="40"/>
      <c r="H29" s="47"/>
      <c r="I29" s="96"/>
    </row>
    <row r="30">
      <c r="A30" s="20"/>
      <c r="B30" s="41" t="s">
        <v>47</v>
      </c>
      <c r="E30" s="20"/>
      <c r="F30" s="20"/>
      <c r="G30" s="20"/>
      <c r="H30" s="48" t="s">
        <v>48</v>
      </c>
      <c r="I30" s="20"/>
    </row>
    <row r="31">
      <c r="A31" s="20"/>
      <c r="B31" s="20"/>
      <c r="C31" s="20"/>
      <c r="D31" s="20"/>
      <c r="E31" s="20"/>
      <c r="F31" s="20"/>
      <c r="G31" s="20"/>
      <c r="H31" s="49"/>
      <c r="I31" s="20"/>
    </row>
    <row r="32">
      <c r="A32" s="20"/>
      <c r="B32" s="20"/>
      <c r="C32" s="20"/>
      <c r="D32" s="20"/>
      <c r="E32" s="20"/>
      <c r="F32" s="20"/>
      <c r="G32" s="20"/>
      <c r="H32" s="49"/>
      <c r="I32" s="20"/>
    </row>
    <row r="33">
      <c r="A33" s="20"/>
      <c r="B33" s="20"/>
      <c r="C33" s="20"/>
      <c r="D33" s="20"/>
      <c r="E33" s="20"/>
      <c r="F33" s="20"/>
      <c r="G33" s="20"/>
      <c r="H33" s="49"/>
      <c r="I33" s="20"/>
    </row>
    <row r="34">
      <c r="A34" s="20"/>
      <c r="B34" s="20"/>
      <c r="C34" s="20"/>
      <c r="D34" s="20"/>
      <c r="E34" s="20"/>
      <c r="F34" s="20"/>
      <c r="G34" s="20"/>
      <c r="H34" s="49"/>
      <c r="I34" s="20"/>
    </row>
    <row r="35">
      <c r="A35" s="46"/>
      <c r="B35" s="46"/>
      <c r="C35" s="46"/>
      <c r="D35" s="46"/>
      <c r="E35" s="46"/>
      <c r="F35" s="46"/>
      <c r="G35" s="46"/>
      <c r="H35" s="46"/>
      <c r="I35" s="46"/>
    </row>
  </sheetData>
  <mergeCells count="13">
    <mergeCell ref="D6:E6"/>
    <mergeCell ref="D7:E7"/>
    <mergeCell ref="F7:F8"/>
    <mergeCell ref="D8:E8"/>
    <mergeCell ref="D9:E9"/>
    <mergeCell ref="B30:D30"/>
    <mergeCell ref="A1:I1"/>
    <mergeCell ref="A2:I2"/>
    <mergeCell ref="A3:I3"/>
    <mergeCell ref="A4:I4"/>
    <mergeCell ref="A5:B5"/>
    <mergeCell ref="C5:F5"/>
    <mergeCell ref="G5:I5"/>
  </mergeCell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8.38"/>
    <col customWidth="1" min="2" max="2" width="18.25"/>
    <col customWidth="1" min="3" max="3" width="11.0"/>
    <col customWidth="1" min="4" max="4" width="12.13"/>
    <col customWidth="1" min="5" max="5" width="17.13"/>
    <col customWidth="1" min="6" max="6" width="6.5"/>
    <col customWidth="1" min="7" max="7" width="9.88"/>
    <col customWidth="1" min="8" max="8" width="6.5"/>
  </cols>
  <sheetData>
    <row r="1">
      <c r="A1" s="1" t="s">
        <v>0</v>
      </c>
    </row>
    <row r="2">
      <c r="A2" s="2" t="s">
        <v>1</v>
      </c>
    </row>
    <row r="3">
      <c r="A3" s="2" t="s">
        <v>2</v>
      </c>
    </row>
    <row r="4">
      <c r="A4" s="2" t="s">
        <v>3</v>
      </c>
    </row>
    <row r="5">
      <c r="A5" s="3" t="s">
        <v>4</v>
      </c>
      <c r="C5" s="4" t="s">
        <v>5</v>
      </c>
      <c r="G5" s="5" t="s">
        <v>6</v>
      </c>
    </row>
    <row r="6">
      <c r="A6" s="6" t="s">
        <v>7</v>
      </c>
      <c r="B6" s="6" t="s">
        <v>294</v>
      </c>
      <c r="C6" s="7"/>
      <c r="D6" s="8" t="s">
        <v>9</v>
      </c>
      <c r="F6" s="9" t="s">
        <v>10</v>
      </c>
      <c r="G6" s="9" t="s">
        <v>11</v>
      </c>
      <c r="H6" s="10" t="s">
        <v>12</v>
      </c>
      <c r="I6" s="88"/>
    </row>
    <row r="7">
      <c r="A7" s="6" t="s">
        <v>13</v>
      </c>
      <c r="B7" s="6" t="s">
        <v>294</v>
      </c>
      <c r="C7" s="7"/>
      <c r="D7" s="8" t="s">
        <v>90</v>
      </c>
      <c r="F7" s="144" t="s">
        <v>270</v>
      </c>
      <c r="G7" s="13" t="s">
        <v>16</v>
      </c>
      <c r="H7" s="14">
        <v>0.5083333333333333</v>
      </c>
      <c r="I7" s="88"/>
    </row>
    <row r="8">
      <c r="A8" s="15" t="s">
        <v>17</v>
      </c>
      <c r="B8" s="6" t="s">
        <v>295</v>
      </c>
      <c r="C8" s="7"/>
      <c r="D8" s="8" t="s">
        <v>272</v>
      </c>
      <c r="G8" s="145"/>
      <c r="H8" s="146"/>
      <c r="I8" s="88"/>
    </row>
    <row r="9">
      <c r="A9" s="16"/>
      <c r="B9" s="17"/>
      <c r="C9" s="115"/>
      <c r="D9" s="18" t="s">
        <v>115</v>
      </c>
      <c r="F9" s="19"/>
      <c r="G9" s="19"/>
      <c r="H9" s="19"/>
      <c r="I9" s="88"/>
    </row>
    <row r="10">
      <c r="A10" s="20"/>
      <c r="B10" s="20"/>
      <c r="C10" s="20"/>
      <c r="D10" s="20"/>
      <c r="E10" s="20"/>
      <c r="F10" s="21"/>
      <c r="G10" s="21"/>
      <c r="H10" s="22"/>
      <c r="I10" s="88"/>
    </row>
    <row r="11">
      <c r="A11" s="23" t="s">
        <v>22</v>
      </c>
      <c r="B11" s="24" t="s">
        <v>23</v>
      </c>
      <c r="C11" s="24" t="s">
        <v>24</v>
      </c>
      <c r="D11" s="24" t="s">
        <v>25</v>
      </c>
      <c r="E11" s="24" t="s">
        <v>26</v>
      </c>
      <c r="F11" s="24" t="s">
        <v>273</v>
      </c>
      <c r="G11" s="24" t="s">
        <v>29</v>
      </c>
      <c r="H11" s="21"/>
      <c r="I11" s="19"/>
    </row>
    <row r="12">
      <c r="A12" s="25">
        <v>1.0</v>
      </c>
      <c r="B12" s="26" t="s">
        <v>296</v>
      </c>
      <c r="C12" s="92">
        <v>38676.0</v>
      </c>
      <c r="D12" s="28" t="s">
        <v>33</v>
      </c>
      <c r="E12" s="26" t="s">
        <v>37</v>
      </c>
      <c r="F12" s="25" t="s">
        <v>297</v>
      </c>
      <c r="G12" s="28" t="s">
        <v>33</v>
      </c>
      <c r="H12" s="20"/>
      <c r="I12" s="90"/>
    </row>
    <row r="13">
      <c r="A13" s="25">
        <v>2.0</v>
      </c>
      <c r="B13" s="26" t="s">
        <v>298</v>
      </c>
      <c r="C13" s="27">
        <v>38177.0</v>
      </c>
      <c r="D13" s="28" t="s">
        <v>33</v>
      </c>
      <c r="E13" s="26" t="s">
        <v>37</v>
      </c>
      <c r="F13" s="25" t="s">
        <v>299</v>
      </c>
      <c r="G13" s="28" t="s">
        <v>31</v>
      </c>
      <c r="H13" s="20"/>
      <c r="I13" s="91"/>
    </row>
    <row r="14">
      <c r="A14" s="25">
        <v>3.0</v>
      </c>
      <c r="B14" s="26" t="s">
        <v>300</v>
      </c>
      <c r="C14" s="27">
        <v>38966.0</v>
      </c>
      <c r="D14" s="28" t="s">
        <v>31</v>
      </c>
      <c r="E14" s="26" t="s">
        <v>37</v>
      </c>
      <c r="F14" s="25" t="s">
        <v>301</v>
      </c>
      <c r="G14" s="28" t="s">
        <v>31</v>
      </c>
      <c r="H14" s="21"/>
      <c r="I14" s="91"/>
    </row>
    <row r="15">
      <c r="A15" s="25">
        <v>4.0</v>
      </c>
      <c r="B15" s="26" t="s">
        <v>302</v>
      </c>
      <c r="C15" s="27">
        <v>37370.0</v>
      </c>
      <c r="D15" s="28" t="s">
        <v>33</v>
      </c>
      <c r="E15" s="26" t="s">
        <v>32</v>
      </c>
      <c r="F15" s="25" t="s">
        <v>303</v>
      </c>
      <c r="G15" s="28" t="s">
        <v>31</v>
      </c>
      <c r="H15" s="21"/>
      <c r="I15" s="91"/>
    </row>
    <row r="16">
      <c r="A16" s="25">
        <v>5.0</v>
      </c>
      <c r="B16" s="26" t="s">
        <v>304</v>
      </c>
      <c r="C16" s="27">
        <v>37754.0</v>
      </c>
      <c r="D16" s="28" t="s">
        <v>33</v>
      </c>
      <c r="E16" s="26" t="s">
        <v>37</v>
      </c>
      <c r="F16" s="25" t="s">
        <v>305</v>
      </c>
      <c r="G16" s="28" t="s">
        <v>31</v>
      </c>
      <c r="H16" s="21"/>
      <c r="I16" s="91"/>
    </row>
    <row r="17">
      <c r="A17" s="25">
        <v>6.0</v>
      </c>
      <c r="B17" s="26" t="s">
        <v>306</v>
      </c>
      <c r="C17" s="27">
        <v>36928.0</v>
      </c>
      <c r="D17" s="28" t="s">
        <v>31</v>
      </c>
      <c r="E17" s="26" t="s">
        <v>307</v>
      </c>
      <c r="F17" s="25" t="s">
        <v>308</v>
      </c>
      <c r="G17" s="28" t="s">
        <v>80</v>
      </c>
      <c r="H17" s="21"/>
      <c r="I17" s="34"/>
    </row>
    <row r="18">
      <c r="A18" s="25">
        <v>7.0</v>
      </c>
      <c r="B18" s="26" t="s">
        <v>309</v>
      </c>
      <c r="C18" s="27">
        <v>38756.0</v>
      </c>
      <c r="D18" s="28" t="s">
        <v>31</v>
      </c>
      <c r="E18" s="26" t="s">
        <v>37</v>
      </c>
      <c r="F18" s="25" t="s">
        <v>310</v>
      </c>
      <c r="G18" s="28" t="s">
        <v>80</v>
      </c>
      <c r="H18" s="21"/>
      <c r="I18" s="34"/>
    </row>
    <row r="19">
      <c r="A19" s="25">
        <v>8.0</v>
      </c>
      <c r="B19" s="26" t="s">
        <v>311</v>
      </c>
      <c r="C19" s="27">
        <v>38428.0</v>
      </c>
      <c r="D19" s="28" t="s">
        <v>80</v>
      </c>
      <c r="E19" s="26" t="s">
        <v>37</v>
      </c>
      <c r="F19" s="25" t="s">
        <v>312</v>
      </c>
      <c r="G19" s="28" t="s">
        <v>111</v>
      </c>
      <c r="H19" s="20"/>
      <c r="I19" s="34"/>
    </row>
    <row r="20">
      <c r="A20" s="25">
        <v>9.0</v>
      </c>
      <c r="B20" s="26" t="s">
        <v>313</v>
      </c>
      <c r="C20" s="27">
        <v>39856.0</v>
      </c>
      <c r="D20" s="28" t="s">
        <v>111</v>
      </c>
      <c r="E20" s="26" t="s">
        <v>37</v>
      </c>
      <c r="F20" s="25" t="s">
        <v>314</v>
      </c>
      <c r="G20" s="28" t="s">
        <v>111</v>
      </c>
      <c r="H20" s="20"/>
      <c r="I20" s="34"/>
    </row>
    <row r="21">
      <c r="A21" s="30"/>
      <c r="B21" s="31"/>
      <c r="C21" s="93"/>
      <c r="D21" s="33"/>
      <c r="E21" s="31"/>
      <c r="F21" s="30"/>
      <c r="G21" s="34"/>
      <c r="H21" s="34"/>
      <c r="I21" s="34"/>
    </row>
    <row r="22">
      <c r="A22" s="30"/>
      <c r="B22" s="31"/>
      <c r="C22" s="32"/>
      <c r="D22" s="33"/>
      <c r="E22" s="31"/>
      <c r="F22" s="30"/>
      <c r="G22" s="34"/>
      <c r="H22" s="34"/>
      <c r="I22" s="34"/>
    </row>
    <row r="23">
      <c r="A23" s="30"/>
      <c r="B23" s="31"/>
      <c r="C23" s="32"/>
      <c r="D23" s="33"/>
      <c r="E23" s="31"/>
      <c r="F23" s="30"/>
      <c r="G23" s="34"/>
      <c r="H23" s="34"/>
      <c r="I23" s="34"/>
    </row>
    <row r="24">
      <c r="A24" s="30"/>
      <c r="B24" s="36"/>
      <c r="C24" s="37"/>
      <c r="D24" s="38"/>
      <c r="E24" s="36"/>
      <c r="F24" s="39"/>
      <c r="G24" s="40"/>
      <c r="H24" s="42"/>
      <c r="I24" s="96"/>
    </row>
    <row r="25">
      <c r="A25" s="30"/>
      <c r="B25" s="41" t="s">
        <v>43</v>
      </c>
      <c r="C25" s="37"/>
      <c r="D25" s="38"/>
      <c r="E25" s="36"/>
      <c r="F25" s="39"/>
      <c r="G25" s="40"/>
      <c r="H25" s="44" t="s">
        <v>44</v>
      </c>
      <c r="I25" s="96"/>
    </row>
    <row r="26">
      <c r="A26" s="34"/>
      <c r="B26" s="45"/>
      <c r="C26" s="42"/>
      <c r="D26" s="42"/>
      <c r="E26" s="43"/>
      <c r="F26" s="40"/>
      <c r="G26" s="46"/>
      <c r="H26" s="47"/>
      <c r="I26" s="96"/>
    </row>
    <row r="27">
      <c r="A27" s="34"/>
      <c r="B27" s="41" t="s">
        <v>45</v>
      </c>
      <c r="C27" s="42"/>
      <c r="D27" s="42"/>
      <c r="E27" s="43"/>
      <c r="F27" s="40"/>
      <c r="G27" s="40"/>
      <c r="H27" s="44" t="s">
        <v>46</v>
      </c>
      <c r="I27" s="96"/>
    </row>
    <row r="28">
      <c r="A28" s="34"/>
      <c r="B28" s="45"/>
      <c r="C28" s="42"/>
      <c r="D28" s="42"/>
      <c r="E28" s="43"/>
      <c r="F28" s="40"/>
      <c r="G28" s="40"/>
      <c r="H28" s="42"/>
      <c r="I28" s="96"/>
    </row>
    <row r="29">
      <c r="A29" s="34"/>
      <c r="B29" s="45"/>
      <c r="C29" s="42"/>
      <c r="D29" s="42"/>
      <c r="E29" s="43"/>
      <c r="F29" s="40"/>
      <c r="G29" s="40"/>
      <c r="H29" s="47"/>
      <c r="I29" s="96"/>
    </row>
    <row r="30">
      <c r="A30" s="20"/>
      <c r="B30" s="41" t="s">
        <v>47</v>
      </c>
      <c r="E30" s="20"/>
      <c r="F30" s="20"/>
      <c r="G30" s="20"/>
      <c r="H30" s="48" t="s">
        <v>315</v>
      </c>
      <c r="I30" s="20"/>
    </row>
    <row r="31">
      <c r="A31" s="20"/>
      <c r="B31" s="20"/>
      <c r="C31" s="20"/>
      <c r="D31" s="20"/>
      <c r="E31" s="20"/>
      <c r="F31" s="20"/>
      <c r="G31" s="20"/>
      <c r="H31" s="49"/>
      <c r="I31" s="20"/>
    </row>
    <row r="32">
      <c r="A32" s="20"/>
      <c r="B32" s="20"/>
      <c r="C32" s="20"/>
      <c r="D32" s="20"/>
      <c r="E32" s="20"/>
      <c r="F32" s="20"/>
      <c r="G32" s="20"/>
      <c r="H32" s="49"/>
      <c r="I32" s="20"/>
    </row>
    <row r="33">
      <c r="A33" s="20"/>
      <c r="B33" s="20"/>
      <c r="C33" s="20"/>
      <c r="D33" s="20"/>
      <c r="E33" s="20"/>
      <c r="F33" s="20"/>
      <c r="G33" s="20"/>
      <c r="H33" s="49"/>
      <c r="I33" s="20"/>
    </row>
    <row r="34">
      <c r="A34" s="20"/>
      <c r="B34" s="20"/>
      <c r="C34" s="20"/>
      <c r="D34" s="20"/>
      <c r="E34" s="20"/>
      <c r="F34" s="20"/>
      <c r="G34" s="20"/>
      <c r="H34" s="49"/>
      <c r="I34" s="20"/>
    </row>
    <row r="35">
      <c r="A35" s="46"/>
      <c r="B35" s="46"/>
      <c r="C35" s="46"/>
      <c r="D35" s="46"/>
      <c r="E35" s="46"/>
      <c r="F35" s="46"/>
      <c r="G35" s="46"/>
      <c r="H35" s="46"/>
      <c r="I35" s="46"/>
    </row>
  </sheetData>
  <mergeCells count="13">
    <mergeCell ref="D6:E6"/>
    <mergeCell ref="D7:E7"/>
    <mergeCell ref="F7:F8"/>
    <mergeCell ref="D8:E8"/>
    <mergeCell ref="D9:E9"/>
    <mergeCell ref="B30:D30"/>
    <mergeCell ref="A1:I1"/>
    <mergeCell ref="A2:I2"/>
    <mergeCell ref="A3:I3"/>
    <mergeCell ref="A4:I4"/>
    <mergeCell ref="A5:B5"/>
    <mergeCell ref="C5:F5"/>
    <mergeCell ref="G5:I5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7.0"/>
    <col customWidth="1" min="2" max="2" width="18.5"/>
    <col customWidth="1" min="3" max="3" width="11.0"/>
    <col customWidth="1" min="4" max="4" width="8.88"/>
    <col customWidth="1" min="6" max="6" width="22.5"/>
    <col customWidth="1" min="7" max="7" width="12.38"/>
    <col customWidth="1" min="8" max="8" width="6.0"/>
    <col customWidth="1" min="9" max="9" width="4.38"/>
  </cols>
  <sheetData>
    <row r="1">
      <c r="A1" s="1" t="s">
        <v>0</v>
      </c>
    </row>
    <row r="2">
      <c r="A2" s="50" t="s">
        <v>1</v>
      </c>
    </row>
    <row r="3">
      <c r="A3" s="50" t="s">
        <v>2</v>
      </c>
    </row>
    <row r="4">
      <c r="A4" s="50" t="s">
        <v>3</v>
      </c>
    </row>
    <row r="5">
      <c r="A5" s="51" t="s">
        <v>49</v>
      </c>
    </row>
    <row r="6">
      <c r="A6" s="20"/>
      <c r="B6" s="20"/>
      <c r="C6" s="20"/>
      <c r="D6" s="20"/>
      <c r="E6" s="20"/>
      <c r="F6" s="20"/>
      <c r="G6" s="20"/>
      <c r="H6" s="20"/>
      <c r="I6" s="20"/>
    </row>
    <row r="7">
      <c r="A7" s="52" t="s">
        <v>7</v>
      </c>
      <c r="B7" s="6" t="s">
        <v>8</v>
      </c>
      <c r="C7" s="53"/>
      <c r="D7" s="54" t="s">
        <v>14</v>
      </c>
      <c r="F7" s="55" t="s">
        <v>10</v>
      </c>
      <c r="G7" s="56" t="s">
        <v>50</v>
      </c>
      <c r="H7" s="18" t="s">
        <v>12</v>
      </c>
      <c r="I7" s="53"/>
    </row>
    <row r="8">
      <c r="A8" s="6" t="s">
        <v>13</v>
      </c>
      <c r="B8" s="6" t="s">
        <v>8</v>
      </c>
      <c r="C8" s="20"/>
      <c r="D8" s="20"/>
      <c r="E8" s="20"/>
      <c r="F8" s="57" t="s">
        <v>51</v>
      </c>
      <c r="G8" s="58" t="s">
        <v>16</v>
      </c>
      <c r="H8" s="59">
        <v>0.4930555555555556</v>
      </c>
      <c r="I8" s="20"/>
    </row>
    <row r="9">
      <c r="A9" s="15" t="s">
        <v>17</v>
      </c>
      <c r="B9" s="6" t="s">
        <v>18</v>
      </c>
      <c r="C9" s="53"/>
      <c r="D9" s="54" t="s">
        <v>52</v>
      </c>
      <c r="F9" s="53"/>
      <c r="G9" s="53"/>
      <c r="H9" s="53"/>
      <c r="I9" s="53"/>
    </row>
    <row r="10">
      <c r="A10" s="11"/>
      <c r="B10" s="53"/>
      <c r="C10" s="53"/>
      <c r="D10" s="60" t="s">
        <v>19</v>
      </c>
      <c r="G10" s="53"/>
      <c r="H10" s="53"/>
      <c r="I10" s="53"/>
    </row>
    <row r="11">
      <c r="A11" s="61"/>
      <c r="B11" s="61"/>
      <c r="C11" s="62"/>
      <c r="D11" s="62"/>
      <c r="E11" s="63"/>
      <c r="F11" s="64" t="s">
        <v>53</v>
      </c>
      <c r="G11" s="65"/>
      <c r="H11" s="65"/>
      <c r="I11" s="65"/>
    </row>
    <row r="12">
      <c r="A12" s="66" t="s">
        <v>54</v>
      </c>
      <c r="B12" s="67" t="s">
        <v>55</v>
      </c>
      <c r="C12" s="67" t="s">
        <v>56</v>
      </c>
      <c r="D12" s="67" t="s">
        <v>57</v>
      </c>
      <c r="E12" s="68" t="s">
        <v>58</v>
      </c>
      <c r="F12" s="69" t="s">
        <v>26</v>
      </c>
      <c r="G12" s="70" t="s">
        <v>59</v>
      </c>
      <c r="H12" s="68" t="s">
        <v>60</v>
      </c>
      <c r="I12" s="68" t="s">
        <v>61</v>
      </c>
    </row>
    <row r="13">
      <c r="A13" s="71">
        <v>1.0</v>
      </c>
      <c r="B13" s="72" t="s">
        <v>62</v>
      </c>
      <c r="C13" s="73" t="s">
        <v>62</v>
      </c>
      <c r="D13" s="73" t="s">
        <v>62</v>
      </c>
      <c r="E13" s="72" t="s">
        <v>62</v>
      </c>
      <c r="F13" s="72" t="s">
        <v>62</v>
      </c>
      <c r="G13" s="72" t="s">
        <v>62</v>
      </c>
      <c r="H13" s="74"/>
      <c r="I13" s="75"/>
    </row>
    <row r="14">
      <c r="A14" s="76">
        <v>2.0</v>
      </c>
      <c r="B14" s="72" t="s">
        <v>62</v>
      </c>
      <c r="C14" s="73" t="s">
        <v>62</v>
      </c>
      <c r="D14" s="73" t="s">
        <v>62</v>
      </c>
      <c r="E14" s="72" t="s">
        <v>62</v>
      </c>
      <c r="F14" s="72" t="s">
        <v>62</v>
      </c>
      <c r="G14" s="72" t="s">
        <v>62</v>
      </c>
      <c r="H14" s="77"/>
      <c r="I14" s="78"/>
    </row>
    <row r="15">
      <c r="A15" s="76">
        <v>3.0</v>
      </c>
      <c r="B15" s="79" t="s">
        <v>63</v>
      </c>
      <c r="C15" s="80">
        <v>38431.0</v>
      </c>
      <c r="D15" s="81" t="s">
        <v>31</v>
      </c>
      <c r="E15" s="82">
        <v>319.0</v>
      </c>
      <c r="F15" s="82" t="s">
        <v>64</v>
      </c>
      <c r="G15" s="82">
        <v>9.59</v>
      </c>
      <c r="H15" s="71">
        <v>3.0</v>
      </c>
      <c r="I15" s="82">
        <v>9.49</v>
      </c>
    </row>
    <row r="16">
      <c r="A16" s="76">
        <v>4.0</v>
      </c>
      <c r="B16" s="83" t="s">
        <v>65</v>
      </c>
      <c r="C16" s="84">
        <v>36266.0</v>
      </c>
      <c r="D16" s="85" t="s">
        <v>41</v>
      </c>
      <c r="E16" s="86">
        <v>16.0</v>
      </c>
      <c r="F16" s="86" t="s">
        <v>66</v>
      </c>
      <c r="G16" s="86">
        <v>9.05</v>
      </c>
      <c r="H16" s="76"/>
      <c r="I16" s="86" t="s">
        <v>42</v>
      </c>
    </row>
    <row r="17">
      <c r="A17" s="76">
        <v>5.0</v>
      </c>
      <c r="B17" s="83" t="s">
        <v>67</v>
      </c>
      <c r="C17" s="84">
        <v>37368.0</v>
      </c>
      <c r="D17" s="85" t="s">
        <v>31</v>
      </c>
      <c r="E17" s="86">
        <v>29.0</v>
      </c>
      <c r="F17" s="86" t="s">
        <v>66</v>
      </c>
      <c r="G17" s="87">
        <v>8.7</v>
      </c>
      <c r="H17" s="76">
        <v>1.0</v>
      </c>
      <c r="I17" s="86">
        <v>8.55</v>
      </c>
    </row>
    <row r="18">
      <c r="A18" s="76">
        <v>6.0</v>
      </c>
      <c r="B18" s="83" t="s">
        <v>68</v>
      </c>
      <c r="C18" s="84">
        <v>38597.0</v>
      </c>
      <c r="D18" s="85" t="s">
        <v>33</v>
      </c>
      <c r="E18" s="86">
        <v>28.0</v>
      </c>
      <c r="F18" s="86" t="s">
        <v>69</v>
      </c>
      <c r="G18" s="86">
        <v>9.37</v>
      </c>
      <c r="H18" s="76">
        <v>2.0</v>
      </c>
      <c r="I18" s="86">
        <v>9.16</v>
      </c>
    </row>
    <row r="19">
      <c r="A19" s="76">
        <v>7.0</v>
      </c>
      <c r="B19" s="83" t="s">
        <v>70</v>
      </c>
      <c r="C19" s="84">
        <v>38579.0</v>
      </c>
      <c r="D19" s="85" t="s">
        <v>33</v>
      </c>
      <c r="E19" s="86">
        <v>467.0</v>
      </c>
      <c r="F19" s="86" t="s">
        <v>71</v>
      </c>
      <c r="G19" s="86">
        <v>9.95</v>
      </c>
      <c r="H19" s="76">
        <v>4.0</v>
      </c>
      <c r="I19" s="86">
        <v>9.63</v>
      </c>
    </row>
    <row r="20">
      <c r="A20" s="76">
        <v>8.0</v>
      </c>
      <c r="B20" s="72" t="s">
        <v>62</v>
      </c>
      <c r="C20" s="73" t="s">
        <v>62</v>
      </c>
      <c r="D20" s="73" t="s">
        <v>62</v>
      </c>
      <c r="E20" s="72" t="s">
        <v>62</v>
      </c>
      <c r="F20" s="72" t="s">
        <v>62</v>
      </c>
      <c r="G20" s="72" t="s">
        <v>62</v>
      </c>
      <c r="H20" s="77"/>
      <c r="I20" s="78"/>
    </row>
    <row r="21">
      <c r="A21" s="11"/>
      <c r="B21" s="11"/>
      <c r="C21" s="11"/>
      <c r="D21" s="11"/>
      <c r="E21" s="11"/>
      <c r="F21" s="11"/>
      <c r="G21" s="11"/>
      <c r="H21" s="11"/>
      <c r="I21" s="11"/>
    </row>
    <row r="22">
      <c r="A22" s="11"/>
      <c r="B22" s="11"/>
      <c r="C22" s="11"/>
      <c r="D22" s="11"/>
      <c r="E22" s="11"/>
      <c r="F22" s="11"/>
      <c r="G22" s="11"/>
      <c r="H22" s="11"/>
      <c r="I22" s="11"/>
    </row>
    <row r="23">
      <c r="A23" s="11"/>
      <c r="B23" s="11"/>
      <c r="C23" s="11"/>
      <c r="D23" s="11"/>
      <c r="E23" s="11"/>
      <c r="F23" s="11"/>
      <c r="G23" s="11"/>
      <c r="H23" s="11"/>
      <c r="I23" s="11"/>
    </row>
  </sheetData>
  <mergeCells count="9">
    <mergeCell ref="D10:F10"/>
    <mergeCell ref="F11:I11"/>
    <mergeCell ref="A1:I1"/>
    <mergeCell ref="A2:I2"/>
    <mergeCell ref="A3:I3"/>
    <mergeCell ref="A4:I4"/>
    <mergeCell ref="A5:I5"/>
    <mergeCell ref="D7:E7"/>
    <mergeCell ref="D9:E9"/>
  </mergeCell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8.25"/>
    <col customWidth="1" min="2" max="2" width="20.63"/>
    <col customWidth="1" min="3" max="3" width="12.13"/>
    <col customWidth="1" min="4" max="4" width="5.75"/>
    <col customWidth="1" min="5" max="5" width="17.13"/>
    <col customWidth="1" min="6" max="6" width="6.5"/>
    <col customWidth="1" min="7" max="7" width="11.25"/>
    <col customWidth="1" min="8" max="8" width="6.5"/>
  </cols>
  <sheetData>
    <row r="1">
      <c r="A1" s="103" t="s">
        <v>0</v>
      </c>
    </row>
    <row r="2">
      <c r="A2" s="2" t="s">
        <v>1</v>
      </c>
    </row>
    <row r="3">
      <c r="A3" s="2" t="s">
        <v>2</v>
      </c>
    </row>
    <row r="4">
      <c r="A4" s="2" t="s">
        <v>3</v>
      </c>
    </row>
    <row r="5">
      <c r="A5" s="3" t="s">
        <v>4</v>
      </c>
      <c r="C5" s="4" t="s">
        <v>5</v>
      </c>
      <c r="G5" s="5" t="s">
        <v>6</v>
      </c>
    </row>
    <row r="6">
      <c r="A6" s="6" t="s">
        <v>72</v>
      </c>
      <c r="B6" s="108"/>
      <c r="C6" s="7"/>
      <c r="D6" s="8" t="s">
        <v>9</v>
      </c>
      <c r="F6" s="9" t="s">
        <v>10</v>
      </c>
      <c r="G6" s="9" t="s">
        <v>11</v>
      </c>
      <c r="H6" s="10" t="s">
        <v>12</v>
      </c>
      <c r="I6" s="88"/>
    </row>
    <row r="7">
      <c r="A7" s="6" t="s">
        <v>74</v>
      </c>
      <c r="B7" s="108"/>
      <c r="C7" s="89"/>
      <c r="D7" s="8" t="s">
        <v>106</v>
      </c>
      <c r="F7" s="144" t="s">
        <v>270</v>
      </c>
      <c r="G7" s="13" t="s">
        <v>16</v>
      </c>
      <c r="H7" s="14">
        <v>0.5104166666666666</v>
      </c>
      <c r="I7" s="88"/>
    </row>
    <row r="8">
      <c r="A8" s="15" t="s">
        <v>76</v>
      </c>
      <c r="B8" s="6" t="s">
        <v>316</v>
      </c>
      <c r="C8" s="7"/>
      <c r="D8" s="8" t="s">
        <v>272</v>
      </c>
      <c r="G8" s="145"/>
      <c r="H8" s="146"/>
      <c r="I8" s="88"/>
    </row>
    <row r="9">
      <c r="A9" s="16"/>
      <c r="B9" s="17"/>
      <c r="C9" s="124"/>
      <c r="D9" s="18" t="s">
        <v>115</v>
      </c>
      <c r="F9" s="19"/>
      <c r="G9" s="19"/>
      <c r="H9" s="19"/>
      <c r="I9" s="88"/>
    </row>
    <row r="10">
      <c r="A10" s="20"/>
      <c r="B10" s="20"/>
      <c r="C10" s="20"/>
      <c r="D10" s="20"/>
      <c r="E10" s="20"/>
      <c r="F10" s="21"/>
      <c r="G10" s="21"/>
      <c r="H10" s="22"/>
      <c r="I10" s="88"/>
    </row>
    <row r="11">
      <c r="A11" s="23" t="s">
        <v>22</v>
      </c>
      <c r="B11" s="24" t="s">
        <v>23</v>
      </c>
      <c r="C11" s="24" t="s">
        <v>24</v>
      </c>
      <c r="D11" s="24" t="s">
        <v>25</v>
      </c>
      <c r="E11" s="24" t="s">
        <v>26</v>
      </c>
      <c r="F11" s="24" t="s">
        <v>273</v>
      </c>
      <c r="G11" s="24" t="s">
        <v>29</v>
      </c>
      <c r="H11" s="21"/>
      <c r="I11" s="19"/>
    </row>
    <row r="12">
      <c r="A12" s="25">
        <v>1.0</v>
      </c>
      <c r="B12" s="26" t="s">
        <v>317</v>
      </c>
      <c r="C12" s="27">
        <v>39202.0</v>
      </c>
      <c r="D12" s="28" t="s">
        <v>31</v>
      </c>
      <c r="E12" s="26" t="s">
        <v>37</v>
      </c>
      <c r="F12" s="25" t="s">
        <v>318</v>
      </c>
      <c r="G12" s="28" t="s">
        <v>31</v>
      </c>
      <c r="H12" s="20"/>
      <c r="I12" s="90"/>
    </row>
    <row r="13">
      <c r="A13" s="25">
        <v>2.0</v>
      </c>
      <c r="B13" s="26" t="s">
        <v>319</v>
      </c>
      <c r="C13" s="27">
        <v>39446.0</v>
      </c>
      <c r="D13" s="28" t="s">
        <v>80</v>
      </c>
      <c r="E13" s="26" t="s">
        <v>35</v>
      </c>
      <c r="F13" s="25" t="s">
        <v>320</v>
      </c>
      <c r="G13" s="28" t="s">
        <v>80</v>
      </c>
      <c r="H13" s="21"/>
      <c r="I13" s="91"/>
    </row>
    <row r="14">
      <c r="A14" s="25">
        <v>3.0</v>
      </c>
      <c r="B14" s="26" t="s">
        <v>321</v>
      </c>
      <c r="C14" s="27">
        <v>39331.0</v>
      </c>
      <c r="D14" s="28" t="s">
        <v>80</v>
      </c>
      <c r="E14" s="26" t="s">
        <v>37</v>
      </c>
      <c r="F14" s="25" t="s">
        <v>322</v>
      </c>
      <c r="G14" s="28" t="s">
        <v>80</v>
      </c>
      <c r="H14" s="21"/>
      <c r="I14" s="91"/>
    </row>
    <row r="15">
      <c r="A15" s="25">
        <v>4.0</v>
      </c>
      <c r="B15" s="26" t="s">
        <v>323</v>
      </c>
      <c r="C15" s="92">
        <v>39096.0</v>
      </c>
      <c r="D15" s="28" t="s">
        <v>80</v>
      </c>
      <c r="E15" s="26" t="s">
        <v>37</v>
      </c>
      <c r="F15" s="25" t="s">
        <v>324</v>
      </c>
      <c r="G15" s="28" t="s">
        <v>80</v>
      </c>
      <c r="H15" s="21"/>
      <c r="I15" s="91"/>
    </row>
    <row r="16">
      <c r="A16" s="25">
        <v>5.0</v>
      </c>
      <c r="B16" s="26" t="s">
        <v>325</v>
      </c>
      <c r="C16" s="27">
        <v>39356.0</v>
      </c>
      <c r="D16" s="28" t="s">
        <v>31</v>
      </c>
      <c r="E16" s="26" t="s">
        <v>35</v>
      </c>
      <c r="F16" s="25" t="s">
        <v>326</v>
      </c>
      <c r="G16" s="28" t="s">
        <v>80</v>
      </c>
      <c r="H16" s="21"/>
      <c r="I16" s="91"/>
    </row>
    <row r="17">
      <c r="A17" s="25">
        <v>6.0</v>
      </c>
      <c r="B17" s="26" t="s">
        <v>327</v>
      </c>
      <c r="C17" s="27">
        <v>39579.0</v>
      </c>
      <c r="D17" s="28" t="s">
        <v>80</v>
      </c>
      <c r="E17" s="26" t="s">
        <v>35</v>
      </c>
      <c r="F17" s="25" t="s">
        <v>328</v>
      </c>
      <c r="G17" s="28" t="s">
        <v>80</v>
      </c>
      <c r="H17" s="21"/>
      <c r="I17" s="34"/>
    </row>
    <row r="18">
      <c r="A18" s="25">
        <v>7.0</v>
      </c>
      <c r="B18" s="26" t="s">
        <v>329</v>
      </c>
      <c r="C18" s="27">
        <v>39397.0</v>
      </c>
      <c r="D18" s="28" t="s">
        <v>80</v>
      </c>
      <c r="E18" s="26" t="s">
        <v>37</v>
      </c>
      <c r="F18" s="25" t="s">
        <v>330</v>
      </c>
      <c r="G18" s="28" t="s">
        <v>80</v>
      </c>
      <c r="H18" s="21"/>
      <c r="I18" s="34"/>
    </row>
    <row r="19">
      <c r="A19" s="25">
        <v>8.0</v>
      </c>
      <c r="B19" s="26" t="s">
        <v>331</v>
      </c>
      <c r="C19" s="27">
        <v>39836.0</v>
      </c>
      <c r="D19" s="28" t="s">
        <v>80</v>
      </c>
      <c r="E19" s="26" t="s">
        <v>82</v>
      </c>
      <c r="F19" s="25" t="s">
        <v>332</v>
      </c>
      <c r="G19" s="28" t="s">
        <v>111</v>
      </c>
      <c r="H19" s="20"/>
      <c r="I19" s="34"/>
    </row>
    <row r="20">
      <c r="A20" s="25">
        <v>9.0</v>
      </c>
      <c r="B20" s="26" t="s">
        <v>333</v>
      </c>
      <c r="C20" s="27">
        <v>39514.0</v>
      </c>
      <c r="D20" s="28" t="s">
        <v>111</v>
      </c>
      <c r="E20" s="26" t="s">
        <v>37</v>
      </c>
      <c r="F20" s="25" t="s">
        <v>334</v>
      </c>
      <c r="G20" s="28" t="s">
        <v>111</v>
      </c>
      <c r="H20" s="21"/>
      <c r="I20" s="34"/>
    </row>
    <row r="21">
      <c r="A21" s="25">
        <v>10.0</v>
      </c>
      <c r="B21" s="26" t="s">
        <v>335</v>
      </c>
      <c r="C21" s="27">
        <v>39517.0</v>
      </c>
      <c r="D21" s="28" t="s">
        <v>111</v>
      </c>
      <c r="E21" s="26" t="s">
        <v>37</v>
      </c>
      <c r="F21" s="25" t="s">
        <v>336</v>
      </c>
      <c r="G21" s="28" t="s">
        <v>111</v>
      </c>
      <c r="H21" s="21"/>
      <c r="I21" s="34"/>
    </row>
    <row r="22">
      <c r="A22" s="25">
        <v>11.0</v>
      </c>
      <c r="B22" s="26" t="s">
        <v>337</v>
      </c>
      <c r="C22" s="27">
        <v>39310.0</v>
      </c>
      <c r="D22" s="28" t="s">
        <v>111</v>
      </c>
      <c r="E22" s="26" t="s">
        <v>37</v>
      </c>
      <c r="F22" s="25" t="s">
        <v>338</v>
      </c>
      <c r="G22" s="28" t="s">
        <v>111</v>
      </c>
      <c r="H22" s="21"/>
      <c r="I22" s="34"/>
    </row>
    <row r="23">
      <c r="A23" s="25">
        <v>12.0</v>
      </c>
      <c r="B23" s="26" t="s">
        <v>339</v>
      </c>
      <c r="C23" s="27">
        <v>39440.0</v>
      </c>
      <c r="D23" s="28" t="s">
        <v>111</v>
      </c>
      <c r="E23" s="26" t="s">
        <v>37</v>
      </c>
      <c r="F23" s="25" t="s">
        <v>340</v>
      </c>
      <c r="G23" s="28" t="s">
        <v>111</v>
      </c>
      <c r="H23" s="21"/>
      <c r="I23" s="34"/>
    </row>
    <row r="24">
      <c r="A24" s="25">
        <v>13.0</v>
      </c>
      <c r="B24" s="26" t="s">
        <v>341</v>
      </c>
      <c r="C24" s="92">
        <v>38758.0</v>
      </c>
      <c r="D24" s="28" t="s">
        <v>111</v>
      </c>
      <c r="E24" s="26" t="s">
        <v>37</v>
      </c>
      <c r="F24" s="25" t="s">
        <v>342</v>
      </c>
      <c r="G24" s="28" t="s">
        <v>179</v>
      </c>
      <c r="H24" s="21"/>
      <c r="I24" s="34"/>
    </row>
    <row r="25">
      <c r="A25" s="25">
        <v>14.0</v>
      </c>
      <c r="B25" s="26" t="s">
        <v>343</v>
      </c>
      <c r="C25" s="92">
        <v>39800.0</v>
      </c>
      <c r="D25" s="28" t="s">
        <v>179</v>
      </c>
      <c r="E25" s="26" t="s">
        <v>37</v>
      </c>
      <c r="F25" s="25" t="s">
        <v>344</v>
      </c>
      <c r="G25" s="28" t="s">
        <v>187</v>
      </c>
      <c r="H25" s="21"/>
      <c r="I25" s="34"/>
    </row>
    <row r="26">
      <c r="A26" s="34"/>
      <c r="B26" s="31"/>
      <c r="C26" s="95"/>
      <c r="D26" s="95"/>
      <c r="E26" s="94"/>
      <c r="F26" s="34"/>
      <c r="G26" s="34"/>
      <c r="H26" s="34"/>
      <c r="I26" s="34"/>
    </row>
    <row r="27">
      <c r="A27" s="30"/>
      <c r="B27" s="31"/>
      <c r="C27" s="93"/>
      <c r="D27" s="33"/>
      <c r="E27" s="31"/>
      <c r="F27" s="30"/>
      <c r="G27" s="34"/>
      <c r="H27" s="34"/>
      <c r="I27" s="34"/>
    </row>
    <row r="28">
      <c r="A28" s="30"/>
      <c r="B28" s="31"/>
      <c r="C28" s="32"/>
      <c r="D28" s="33"/>
      <c r="E28" s="31"/>
      <c r="F28" s="30"/>
      <c r="G28" s="34"/>
      <c r="H28" s="34"/>
      <c r="I28" s="34"/>
    </row>
    <row r="29">
      <c r="A29" s="30"/>
      <c r="B29" s="31"/>
      <c r="C29" s="93"/>
      <c r="D29" s="33"/>
      <c r="E29" s="31"/>
      <c r="F29" s="30"/>
      <c r="G29" s="34"/>
      <c r="H29" s="34"/>
      <c r="I29" s="34"/>
    </row>
    <row r="30">
      <c r="A30" s="30"/>
      <c r="B30" s="31"/>
      <c r="C30" s="32"/>
      <c r="D30" s="33"/>
      <c r="E30" s="31"/>
      <c r="F30" s="30"/>
      <c r="G30" s="34"/>
      <c r="H30" s="34"/>
      <c r="I30" s="34"/>
    </row>
    <row r="31">
      <c r="A31" s="30"/>
      <c r="B31" s="94"/>
      <c r="C31" s="95"/>
      <c r="D31" s="95"/>
      <c r="E31" s="94"/>
      <c r="F31" s="34"/>
      <c r="G31" s="34"/>
      <c r="H31" s="34"/>
      <c r="I31" s="34"/>
    </row>
    <row r="32">
      <c r="A32" s="30"/>
      <c r="B32" s="94"/>
      <c r="C32" s="95"/>
      <c r="D32" s="95"/>
      <c r="E32" s="94"/>
      <c r="F32" s="34"/>
      <c r="G32" s="34"/>
      <c r="H32" s="34"/>
      <c r="I32" s="34"/>
    </row>
    <row r="33">
      <c r="A33" s="34"/>
      <c r="B33" s="94"/>
      <c r="C33" s="95"/>
      <c r="D33" s="95"/>
      <c r="E33" s="94"/>
      <c r="F33" s="34"/>
      <c r="G33" s="34"/>
      <c r="H33" s="34"/>
      <c r="I33" s="34"/>
    </row>
    <row r="34">
      <c r="A34" s="34"/>
      <c r="B34" s="43"/>
      <c r="C34" s="42"/>
      <c r="D34" s="42"/>
      <c r="E34" s="43"/>
      <c r="F34" s="40"/>
      <c r="G34" s="40"/>
      <c r="H34" s="42"/>
      <c r="I34" s="96"/>
    </row>
    <row r="35">
      <c r="A35" s="34"/>
      <c r="B35" s="41" t="s">
        <v>43</v>
      </c>
      <c r="C35" s="42"/>
      <c r="D35" s="42"/>
      <c r="E35" s="43"/>
      <c r="F35" s="40"/>
      <c r="G35" s="40"/>
      <c r="H35" s="44" t="s">
        <v>44</v>
      </c>
      <c r="I35" s="96"/>
    </row>
    <row r="36">
      <c r="A36" s="34"/>
      <c r="B36" s="45"/>
      <c r="C36" s="42"/>
      <c r="D36" s="42"/>
      <c r="E36" s="43"/>
      <c r="F36" s="40"/>
      <c r="G36" s="46"/>
      <c r="H36" s="47"/>
      <c r="I36" s="96"/>
    </row>
    <row r="37">
      <c r="A37" s="34"/>
      <c r="B37" s="41" t="s">
        <v>45</v>
      </c>
      <c r="C37" s="42"/>
      <c r="D37" s="42"/>
      <c r="E37" s="43"/>
      <c r="F37" s="40"/>
      <c r="G37" s="40"/>
      <c r="H37" s="44" t="s">
        <v>46</v>
      </c>
      <c r="I37" s="96"/>
    </row>
    <row r="38">
      <c r="A38" s="34"/>
      <c r="B38" s="45"/>
      <c r="C38" s="42"/>
      <c r="D38" s="42"/>
      <c r="E38" s="43"/>
      <c r="F38" s="40"/>
      <c r="G38" s="40"/>
      <c r="H38" s="42"/>
      <c r="I38" s="96"/>
    </row>
    <row r="39">
      <c r="A39" s="34"/>
      <c r="B39" s="45"/>
      <c r="C39" s="42"/>
      <c r="D39" s="42"/>
      <c r="E39" s="43"/>
      <c r="F39" s="40"/>
      <c r="G39" s="40"/>
      <c r="H39" s="47"/>
      <c r="I39" s="96"/>
    </row>
    <row r="40">
      <c r="A40" s="20"/>
      <c r="B40" s="41" t="s">
        <v>47</v>
      </c>
      <c r="E40" s="20"/>
      <c r="F40" s="20"/>
      <c r="G40" s="20"/>
      <c r="H40" s="48" t="s">
        <v>345</v>
      </c>
      <c r="I40" s="20"/>
    </row>
    <row r="41">
      <c r="A41" s="20"/>
      <c r="B41" s="20"/>
      <c r="C41" s="20"/>
      <c r="D41" s="20"/>
      <c r="E41" s="20"/>
      <c r="F41" s="20"/>
      <c r="G41" s="20"/>
      <c r="H41" s="49"/>
      <c r="I41" s="20"/>
    </row>
    <row r="42">
      <c r="A42" s="20"/>
      <c r="B42" s="20"/>
      <c r="C42" s="20"/>
      <c r="D42" s="20"/>
      <c r="E42" s="20"/>
      <c r="F42" s="20"/>
      <c r="G42" s="20"/>
      <c r="H42" s="49"/>
      <c r="I42" s="20"/>
    </row>
    <row r="43">
      <c r="A43" s="20"/>
      <c r="B43" s="20"/>
      <c r="C43" s="20"/>
      <c r="D43" s="20"/>
      <c r="E43" s="20"/>
      <c r="F43" s="20"/>
      <c r="G43" s="20"/>
      <c r="H43" s="49"/>
      <c r="I43" s="20"/>
    </row>
    <row r="44">
      <c r="A44" s="20"/>
      <c r="B44" s="20"/>
      <c r="C44" s="20"/>
      <c r="D44" s="20"/>
      <c r="E44" s="20"/>
      <c r="F44" s="20"/>
      <c r="G44" s="20"/>
      <c r="H44" s="49"/>
      <c r="I44" s="20"/>
    </row>
    <row r="45">
      <c r="A45" s="46"/>
      <c r="B45" s="46"/>
      <c r="C45" s="46"/>
      <c r="D45" s="46"/>
      <c r="E45" s="46"/>
      <c r="F45" s="46"/>
      <c r="G45" s="46"/>
      <c r="H45" s="46"/>
      <c r="I45" s="46"/>
    </row>
  </sheetData>
  <mergeCells count="13">
    <mergeCell ref="D6:E6"/>
    <mergeCell ref="D7:E7"/>
    <mergeCell ref="F7:F8"/>
    <mergeCell ref="D8:E8"/>
    <mergeCell ref="D9:E9"/>
    <mergeCell ref="B40:D40"/>
    <mergeCell ref="A1:I1"/>
    <mergeCell ref="A2:I2"/>
    <mergeCell ref="A3:I3"/>
    <mergeCell ref="A4:I4"/>
    <mergeCell ref="A5:B5"/>
    <mergeCell ref="C5:F5"/>
    <mergeCell ref="G5:I5"/>
  </mergeCell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5.5"/>
    <col customWidth="1" min="2" max="2" width="19.63"/>
    <col customWidth="1" min="3" max="3" width="10.13"/>
    <col customWidth="1" min="4" max="4" width="9.25"/>
    <col customWidth="1" min="5" max="5" width="4.88"/>
    <col customWidth="1" min="6" max="6" width="22.5"/>
    <col customWidth="1" min="7" max="7" width="6.63"/>
    <col customWidth="1" min="8" max="8" width="7.38"/>
    <col customWidth="1" min="9" max="9" width="7.25"/>
    <col customWidth="1" min="10" max="11" width="5.38"/>
    <col customWidth="1" min="12" max="14" width="7.25"/>
    <col customWidth="1" min="15" max="16" width="5.38"/>
  </cols>
  <sheetData>
    <row r="1">
      <c r="A1" s="1" t="s">
        <v>0</v>
      </c>
    </row>
    <row r="2">
      <c r="A2" s="148" t="s">
        <v>1</v>
      </c>
    </row>
    <row r="3">
      <c r="A3" s="148" t="s">
        <v>2</v>
      </c>
    </row>
    <row r="4">
      <c r="A4" s="148" t="s">
        <v>3</v>
      </c>
    </row>
    <row r="5">
      <c r="A5" s="149" t="s">
        <v>49</v>
      </c>
    </row>
    <row r="6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>
      <c r="A7" s="6" t="s">
        <v>7</v>
      </c>
      <c r="B7" s="150"/>
      <c r="C7" s="151"/>
      <c r="D7" s="151"/>
      <c r="E7" s="151"/>
      <c r="F7" s="152" t="s">
        <v>14</v>
      </c>
      <c r="G7" s="11"/>
      <c r="H7" s="151"/>
      <c r="I7" s="55" t="s">
        <v>10</v>
      </c>
      <c r="M7" s="56" t="s">
        <v>50</v>
      </c>
      <c r="O7" s="18" t="s">
        <v>12</v>
      </c>
      <c r="P7" s="151"/>
    </row>
    <row r="8">
      <c r="A8" s="6" t="s">
        <v>13</v>
      </c>
      <c r="B8" s="150"/>
      <c r="C8" s="11"/>
      <c r="D8" s="11"/>
      <c r="E8" s="11"/>
      <c r="F8" s="153"/>
      <c r="G8" s="11"/>
      <c r="H8" s="11"/>
      <c r="I8" s="11"/>
      <c r="J8" s="58"/>
      <c r="K8" s="58"/>
      <c r="L8" s="58" t="s">
        <v>51</v>
      </c>
      <c r="M8" s="58" t="s">
        <v>16</v>
      </c>
      <c r="O8" s="59">
        <v>0.4791666666666667</v>
      </c>
      <c r="P8" s="11"/>
    </row>
    <row r="9">
      <c r="A9" s="15" t="s">
        <v>17</v>
      </c>
      <c r="B9" s="150"/>
      <c r="C9" s="151"/>
      <c r="D9" s="151"/>
      <c r="E9" s="151"/>
      <c r="F9" s="152" t="s">
        <v>346</v>
      </c>
      <c r="G9" s="11"/>
      <c r="H9" s="151"/>
      <c r="I9" s="151"/>
      <c r="J9" s="151"/>
      <c r="K9" s="151"/>
      <c r="L9" s="151"/>
      <c r="M9" s="151"/>
      <c r="N9" s="151"/>
      <c r="O9" s="151"/>
      <c r="P9" s="151"/>
    </row>
    <row r="10">
      <c r="A10" s="61"/>
      <c r="B10" s="109"/>
      <c r="C10" s="62"/>
      <c r="D10" s="62"/>
      <c r="E10" s="62"/>
      <c r="F10" s="63"/>
      <c r="G10" s="154" t="s">
        <v>53</v>
      </c>
      <c r="H10" s="65"/>
      <c r="I10" s="65"/>
      <c r="J10" s="65"/>
      <c r="K10" s="65"/>
      <c r="L10" s="65"/>
      <c r="M10" s="65"/>
      <c r="N10" s="65"/>
      <c r="O10" s="65"/>
      <c r="P10" s="65"/>
    </row>
    <row r="11">
      <c r="A11" s="155" t="s">
        <v>347</v>
      </c>
      <c r="B11" s="156" t="s">
        <v>23</v>
      </c>
      <c r="C11" s="157" t="s">
        <v>56</v>
      </c>
      <c r="D11" s="158" t="s">
        <v>348</v>
      </c>
      <c r="E11" s="158" t="s">
        <v>58</v>
      </c>
      <c r="F11" s="111" t="s">
        <v>26</v>
      </c>
      <c r="G11" s="159">
        <v>1.0</v>
      </c>
      <c r="H11" s="160">
        <v>2.0</v>
      </c>
      <c r="I11" s="160">
        <v>3.0</v>
      </c>
      <c r="J11" s="160" t="s">
        <v>349</v>
      </c>
      <c r="K11" s="160"/>
      <c r="L11" s="160">
        <v>4.0</v>
      </c>
      <c r="M11" s="160">
        <v>5.0</v>
      </c>
      <c r="N11" s="160">
        <v>6.0</v>
      </c>
      <c r="O11" s="160" t="s">
        <v>349</v>
      </c>
      <c r="P11" s="160" t="s">
        <v>22</v>
      </c>
    </row>
    <row r="12">
      <c r="A12" s="71">
        <v>1.0</v>
      </c>
      <c r="B12" s="136" t="s">
        <v>350</v>
      </c>
      <c r="C12" s="80">
        <v>38099.0</v>
      </c>
      <c r="D12" s="81" t="s">
        <v>33</v>
      </c>
      <c r="E12" s="81">
        <v>225.0</v>
      </c>
      <c r="F12" s="81" t="s">
        <v>64</v>
      </c>
      <c r="G12" s="81">
        <v>12.37</v>
      </c>
      <c r="H12" s="81">
        <v>12.44</v>
      </c>
      <c r="I12" s="161">
        <v>12.4</v>
      </c>
      <c r="J12" s="81">
        <f t="shared" ref="J12:J16" si="1">MAX(G12:I12)</f>
        <v>12.44</v>
      </c>
      <c r="K12" s="81">
        <f t="shared" ref="K12:K16" si="2">RANK(J12,$J$12:$J$16,-1)</f>
        <v>5</v>
      </c>
      <c r="L12" s="81" t="s">
        <v>351</v>
      </c>
      <c r="M12" s="161">
        <v>12.2</v>
      </c>
      <c r="N12" s="81" t="s">
        <v>351</v>
      </c>
      <c r="O12" s="81">
        <f t="shared" ref="O12:O16" si="3">MAX(G12:I12,L12:N12)</f>
        <v>12.44</v>
      </c>
      <c r="P12" s="81">
        <f t="shared" ref="P12:P16" si="4">RANK(O12,$O$12:$O$16,0)</f>
        <v>1</v>
      </c>
    </row>
    <row r="13">
      <c r="A13" s="76">
        <v>2.0</v>
      </c>
      <c r="B13" s="162" t="s">
        <v>352</v>
      </c>
      <c r="C13" s="84">
        <v>38492.0</v>
      </c>
      <c r="D13" s="85" t="s">
        <v>31</v>
      </c>
      <c r="E13" s="85">
        <v>469.0</v>
      </c>
      <c r="F13" s="85" t="s">
        <v>66</v>
      </c>
      <c r="G13" s="85">
        <v>11.74</v>
      </c>
      <c r="H13" s="85" t="s">
        <v>351</v>
      </c>
      <c r="I13" s="85">
        <v>11.82</v>
      </c>
      <c r="J13" s="81">
        <f t="shared" si="1"/>
        <v>11.82</v>
      </c>
      <c r="K13" s="81">
        <f t="shared" si="2"/>
        <v>4</v>
      </c>
      <c r="L13" s="85">
        <v>11.63</v>
      </c>
      <c r="M13" s="85">
        <v>11.73</v>
      </c>
      <c r="N13" s="85">
        <v>11.61</v>
      </c>
      <c r="O13" s="81">
        <f t="shared" si="3"/>
        <v>11.82</v>
      </c>
      <c r="P13" s="81">
        <f t="shared" si="4"/>
        <v>2</v>
      </c>
    </row>
    <row r="14">
      <c r="A14" s="71">
        <v>3.0</v>
      </c>
      <c r="B14" s="162" t="s">
        <v>353</v>
      </c>
      <c r="C14" s="84">
        <v>38887.0</v>
      </c>
      <c r="D14" s="85" t="s">
        <v>31</v>
      </c>
      <c r="E14" s="85">
        <v>114.0</v>
      </c>
      <c r="F14" s="85" t="s">
        <v>66</v>
      </c>
      <c r="G14" s="85" t="s">
        <v>351</v>
      </c>
      <c r="H14" s="85">
        <v>11.05</v>
      </c>
      <c r="I14" s="85">
        <v>10.94</v>
      </c>
      <c r="J14" s="81">
        <f t="shared" si="1"/>
        <v>11.05</v>
      </c>
      <c r="K14" s="81">
        <f t="shared" si="2"/>
        <v>3</v>
      </c>
      <c r="L14" s="122">
        <v>11.1</v>
      </c>
      <c r="M14" s="85">
        <v>10.31</v>
      </c>
      <c r="N14" s="85">
        <v>11.32</v>
      </c>
      <c r="O14" s="81">
        <f t="shared" si="3"/>
        <v>11.32</v>
      </c>
      <c r="P14" s="81">
        <f t="shared" si="4"/>
        <v>3</v>
      </c>
    </row>
    <row r="15">
      <c r="A15" s="76">
        <v>4.0</v>
      </c>
      <c r="B15" s="162" t="s">
        <v>354</v>
      </c>
      <c r="C15" s="84">
        <v>39552.0</v>
      </c>
      <c r="D15" s="85" t="s">
        <v>80</v>
      </c>
      <c r="E15" s="85">
        <v>463.0</v>
      </c>
      <c r="F15" s="85" t="s">
        <v>66</v>
      </c>
      <c r="G15" s="85" t="s">
        <v>351</v>
      </c>
      <c r="H15" s="85" t="s">
        <v>351</v>
      </c>
      <c r="I15" s="85">
        <v>10.55</v>
      </c>
      <c r="J15" s="81">
        <f t="shared" si="1"/>
        <v>10.55</v>
      </c>
      <c r="K15" s="81">
        <f t="shared" si="2"/>
        <v>2</v>
      </c>
      <c r="L15" s="85">
        <v>10.33</v>
      </c>
      <c r="M15" s="85" t="s">
        <v>351</v>
      </c>
      <c r="N15" s="85">
        <v>10.57</v>
      </c>
      <c r="O15" s="81">
        <f t="shared" si="3"/>
        <v>10.57</v>
      </c>
      <c r="P15" s="81">
        <f t="shared" si="4"/>
        <v>4</v>
      </c>
    </row>
    <row r="16">
      <c r="A16" s="71">
        <v>5.0</v>
      </c>
      <c r="B16" s="162" t="s">
        <v>355</v>
      </c>
      <c r="C16" s="163">
        <v>38169.0</v>
      </c>
      <c r="D16" s="85" t="s">
        <v>80</v>
      </c>
      <c r="E16" s="85">
        <v>317.0</v>
      </c>
      <c r="F16" s="85" t="s">
        <v>64</v>
      </c>
      <c r="G16" s="85" t="s">
        <v>351</v>
      </c>
      <c r="H16" s="85" t="s">
        <v>351</v>
      </c>
      <c r="I16" s="85" t="s">
        <v>351</v>
      </c>
      <c r="J16" s="81">
        <f t="shared" si="1"/>
        <v>0</v>
      </c>
      <c r="K16" s="81">
        <f t="shared" si="2"/>
        <v>1</v>
      </c>
      <c r="L16" s="85" t="s">
        <v>351</v>
      </c>
      <c r="M16" s="85" t="s">
        <v>351</v>
      </c>
      <c r="N16" s="85" t="s">
        <v>351</v>
      </c>
      <c r="O16" s="81">
        <f t="shared" si="3"/>
        <v>0</v>
      </c>
      <c r="P16" s="81">
        <f t="shared" si="4"/>
        <v>5</v>
      </c>
    </row>
    <row r="17">
      <c r="A17" s="76" t="s">
        <v>351</v>
      </c>
      <c r="B17" s="162" t="s">
        <v>356</v>
      </c>
      <c r="C17" s="84">
        <v>38613.0</v>
      </c>
      <c r="D17" s="85" t="s">
        <v>33</v>
      </c>
      <c r="E17" s="85">
        <v>235.0</v>
      </c>
      <c r="F17" s="85" t="s">
        <v>64</v>
      </c>
      <c r="G17" s="85" t="s">
        <v>351</v>
      </c>
      <c r="H17" s="85" t="s">
        <v>351</v>
      </c>
      <c r="I17" s="164" t="s">
        <v>357</v>
      </c>
      <c r="J17" s="81"/>
      <c r="K17" s="81"/>
      <c r="L17" s="164" t="s">
        <v>357</v>
      </c>
      <c r="M17" s="164" t="s">
        <v>357</v>
      </c>
      <c r="N17" s="164" t="s">
        <v>357</v>
      </c>
      <c r="O17" s="81"/>
      <c r="P17" s="81"/>
    </row>
    <row r="18">
      <c r="A18" s="71" t="s">
        <v>351</v>
      </c>
      <c r="B18" s="162" t="s">
        <v>358</v>
      </c>
      <c r="C18" s="84">
        <v>39237.0</v>
      </c>
      <c r="D18" s="85" t="s">
        <v>80</v>
      </c>
      <c r="E18" s="85">
        <v>17.0</v>
      </c>
      <c r="F18" s="85" t="s">
        <v>64</v>
      </c>
      <c r="G18" s="85" t="s">
        <v>351</v>
      </c>
      <c r="H18" s="85" t="s">
        <v>351</v>
      </c>
      <c r="I18" s="164" t="s">
        <v>357</v>
      </c>
      <c r="J18" s="81"/>
      <c r="K18" s="81"/>
      <c r="L18" s="164" t="s">
        <v>357</v>
      </c>
      <c r="M18" s="164" t="s">
        <v>357</v>
      </c>
      <c r="N18" s="164" t="s">
        <v>357</v>
      </c>
      <c r="O18" s="81"/>
      <c r="P18" s="81"/>
    </row>
    <row r="19">
      <c r="A19" s="165"/>
      <c r="B19" s="11"/>
      <c r="C19" s="165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>
      <c r="A20" s="165"/>
      <c r="B20" s="166" t="s">
        <v>359</v>
      </c>
      <c r="C20" s="165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>
      <c r="A21" s="165"/>
      <c r="B21" s="167"/>
      <c r="C21" s="165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>
      <c r="A22" s="165"/>
      <c r="B22" s="166" t="s">
        <v>360</v>
      </c>
      <c r="C22" s="165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>
      <c r="A23" s="165"/>
      <c r="B23" s="11"/>
      <c r="C23" s="165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>
      <c r="A24" s="165"/>
      <c r="B24" s="11"/>
      <c r="C24" s="165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>
      <c r="A25" s="165"/>
      <c r="B25" s="11"/>
      <c r="C25" s="165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>
      <c r="A26" s="165"/>
      <c r="B26" s="11"/>
      <c r="C26" s="165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>
      <c r="A27" s="165"/>
      <c r="B27" s="11"/>
      <c r="C27" s="165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>
      <c r="A28" s="165"/>
      <c r="B28" s="11"/>
      <c r="C28" s="165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>
      <c r="A29" s="165"/>
      <c r="B29" s="11"/>
      <c r="C29" s="165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>
      <c r="A30" s="165"/>
      <c r="B30" s="167"/>
      <c r="C30" s="165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>
      <c r="A31" s="165"/>
      <c r="B31" s="11"/>
      <c r="C31" s="165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>
      <c r="A32" s="165"/>
      <c r="B32" s="11"/>
      <c r="C32" s="165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>
      <c r="A33" s="165"/>
      <c r="B33" s="11"/>
      <c r="C33" s="165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>
      <c r="A34" s="165"/>
      <c r="B34" s="11"/>
      <c r="C34" s="165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>
      <c r="A35" s="165"/>
      <c r="B35" s="11"/>
      <c r="C35" s="165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>
      <c r="A36" s="165"/>
      <c r="B36" s="11"/>
      <c r="C36" s="165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>
      <c r="A37" s="165"/>
      <c r="B37" s="11"/>
      <c r="C37" s="165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>
      <c r="A38" s="165"/>
      <c r="B38" s="11"/>
      <c r="C38" s="165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>
      <c r="A39" s="165"/>
      <c r="B39" s="167"/>
      <c r="C39" s="165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>
      <c r="A40" s="165"/>
      <c r="B40" s="11"/>
      <c r="C40" s="165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>
      <c r="A41" s="165"/>
      <c r="B41" s="11"/>
      <c r="C41" s="165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>
      <c r="A42" s="165"/>
      <c r="B42" s="11"/>
      <c r="C42" s="165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>
      <c r="A43" s="165"/>
      <c r="B43" s="11"/>
      <c r="C43" s="165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>
      <c r="A44" s="165"/>
      <c r="B44" s="11"/>
      <c r="C44" s="165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>
      <c r="A45" s="165"/>
      <c r="B45" s="11"/>
      <c r="C45" s="165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>
      <c r="A46" s="165"/>
      <c r="B46" s="11"/>
      <c r="C46" s="165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>
      <c r="A47" s="165"/>
      <c r="B47" s="11"/>
      <c r="C47" s="165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>
      <c r="A48" s="165"/>
      <c r="B48" s="167"/>
      <c r="C48" s="165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>
      <c r="A49" s="165"/>
      <c r="B49" s="11"/>
      <c r="C49" s="165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>
      <c r="A50" s="165"/>
      <c r="B50" s="11"/>
      <c r="C50" s="165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>
      <c r="A51" s="165"/>
      <c r="B51" s="11"/>
      <c r="C51" s="165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>
      <c r="A52" s="165"/>
      <c r="B52" s="11"/>
      <c r="C52" s="165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>
      <c r="A53" s="165"/>
      <c r="B53" s="11"/>
      <c r="C53" s="165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4">
      <c r="A54" s="165"/>
      <c r="B54" s="11"/>
      <c r="C54" s="165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</row>
    <row r="55">
      <c r="A55" s="165"/>
      <c r="B55" s="11"/>
      <c r="C55" s="165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</row>
    <row r="56">
      <c r="A56" s="165"/>
      <c r="B56" s="11"/>
      <c r="C56" s="165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>
      <c r="A57" s="165"/>
      <c r="B57" s="167"/>
      <c r="C57" s="165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</row>
    <row r="58">
      <c r="A58" s="165"/>
      <c r="B58" s="11"/>
      <c r="C58" s="165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</row>
    <row r="59">
      <c r="A59" s="165"/>
      <c r="B59" s="11"/>
      <c r="C59" s="165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</row>
    <row r="60">
      <c r="A60" s="165"/>
      <c r="B60" s="11"/>
      <c r="C60" s="165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</row>
    <row r="61">
      <c r="A61" s="165"/>
      <c r="B61" s="11"/>
      <c r="C61" s="165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</row>
    <row r="62">
      <c r="A62" s="165"/>
      <c r="B62" s="11"/>
      <c r="C62" s="165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</row>
    <row r="63">
      <c r="A63" s="165"/>
      <c r="B63" s="11"/>
      <c r="C63" s="165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</row>
    <row r="64">
      <c r="A64" s="165"/>
      <c r="B64" s="11"/>
      <c r="C64" s="165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</row>
    <row r="65">
      <c r="A65" s="165"/>
      <c r="B65" s="11"/>
      <c r="C65" s="165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</row>
    <row r="66">
      <c r="A66" s="165"/>
      <c r="B66" s="11"/>
      <c r="C66" s="165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</row>
    <row r="67">
      <c r="A67" s="165"/>
      <c r="B67" s="11"/>
      <c r="C67" s="165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</row>
    <row r="68">
      <c r="A68" s="165"/>
      <c r="B68" s="11"/>
      <c r="C68" s="165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</row>
    <row r="69">
      <c r="A69" s="165"/>
      <c r="B69" s="167"/>
      <c r="C69" s="165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</row>
    <row r="70">
      <c r="A70" s="165"/>
      <c r="B70" s="11"/>
      <c r="C70" s="165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</row>
    <row r="71">
      <c r="A71" s="165"/>
      <c r="B71" s="11"/>
      <c r="C71" s="165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</row>
    <row r="72">
      <c r="A72" s="165"/>
      <c r="B72" s="11"/>
      <c r="C72" s="165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</row>
    <row r="73">
      <c r="A73" s="165"/>
      <c r="B73" s="11"/>
      <c r="C73" s="165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</row>
    <row r="74">
      <c r="A74" s="165"/>
      <c r="B74" s="11"/>
      <c r="C74" s="165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</row>
    <row r="75">
      <c r="A75" s="165"/>
      <c r="B75" s="11"/>
      <c r="C75" s="165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</row>
    <row r="76">
      <c r="A76" s="165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</row>
    <row r="77">
      <c r="A77" s="165"/>
      <c r="B77" s="167"/>
      <c r="C77" s="165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</row>
    <row r="78">
      <c r="A78" s="165"/>
      <c r="B78" s="11"/>
      <c r="C78" s="165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</row>
    <row r="79">
      <c r="A79" s="165"/>
      <c r="B79" s="11"/>
      <c r="C79" s="165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</row>
    <row r="80">
      <c r="A80" s="165"/>
      <c r="B80" s="11"/>
      <c r="C80" s="165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</row>
    <row r="81">
      <c r="A81" s="165"/>
      <c r="B81" s="11"/>
      <c r="C81" s="165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</row>
    <row r="82">
      <c r="A82" s="165"/>
      <c r="B82" s="11"/>
      <c r="C82" s="165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</row>
    <row r="83">
      <c r="A83" s="165"/>
      <c r="B83" s="11"/>
      <c r="C83" s="165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</row>
    <row r="84">
      <c r="A84" s="165"/>
      <c r="B84" s="11"/>
      <c r="C84" s="165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</row>
    <row r="85">
      <c r="A85" s="165"/>
      <c r="B85" s="167"/>
      <c r="C85" s="165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</row>
    <row r="86">
      <c r="A86" s="165"/>
      <c r="B86" s="11"/>
      <c r="C86" s="165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</row>
    <row r="87">
      <c r="A87" s="165"/>
      <c r="B87" s="11"/>
      <c r="C87" s="165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</row>
    <row r="88">
      <c r="A88" s="165"/>
      <c r="B88" s="11"/>
      <c r="C88" s="165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</row>
    <row r="89">
      <c r="A89" s="165"/>
      <c r="B89" s="11"/>
      <c r="C89" s="165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</row>
    <row r="90">
      <c r="A90" s="165"/>
      <c r="B90" s="11"/>
      <c r="C90" s="165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</row>
    <row r="91">
      <c r="A91" s="165"/>
      <c r="B91" s="11"/>
      <c r="C91" s="165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</row>
    <row r="92">
      <c r="A92" s="165"/>
      <c r="B92" s="11"/>
      <c r="C92" s="165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</row>
    <row r="93">
      <c r="A93" s="165"/>
      <c r="B93" s="167"/>
      <c r="C93" s="165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</row>
    <row r="94">
      <c r="A94" s="165"/>
      <c r="B94" s="167"/>
      <c r="C94" s="165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</row>
    <row r="95">
      <c r="A95" s="165"/>
      <c r="B95" s="11"/>
      <c r="C95" s="165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</row>
    <row r="96">
      <c r="A96" s="165"/>
      <c r="B96" s="11"/>
      <c r="C96" s="165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</row>
    <row r="97">
      <c r="A97" s="165"/>
      <c r="B97" s="11"/>
      <c r="C97" s="165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</row>
    <row r="98">
      <c r="A98" s="165"/>
      <c r="B98" s="11"/>
      <c r="C98" s="165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</row>
    <row r="99">
      <c r="A99" s="165"/>
      <c r="B99" s="11"/>
      <c r="C99" s="165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</row>
  </sheetData>
  <mergeCells count="9">
    <mergeCell ref="M8:N8"/>
    <mergeCell ref="G10:P10"/>
    <mergeCell ref="A1:P1"/>
    <mergeCell ref="A2:P2"/>
    <mergeCell ref="A3:P3"/>
    <mergeCell ref="A4:P4"/>
    <mergeCell ref="A5:P5"/>
    <mergeCell ref="I7:L7"/>
    <mergeCell ref="M7:N7"/>
  </mergeCell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5.88"/>
    <col customWidth="1" min="2" max="2" width="16.75"/>
    <col customWidth="1" min="3" max="3" width="10.13"/>
    <col customWidth="1" min="4" max="4" width="9.25"/>
    <col customWidth="1" min="5" max="5" width="4.88"/>
    <col customWidth="1" min="6" max="6" width="22.5"/>
    <col customWidth="1" min="7" max="7" width="7.0"/>
    <col customWidth="1" min="8" max="8" width="6.38"/>
    <col customWidth="1" min="9" max="9" width="7.25"/>
    <col customWidth="1" min="10" max="11" width="5.38"/>
    <col customWidth="1" min="12" max="14" width="7.25"/>
    <col customWidth="1" min="15" max="16" width="5.38"/>
  </cols>
  <sheetData>
    <row r="1">
      <c r="A1" s="1" t="s">
        <v>0</v>
      </c>
    </row>
    <row r="2">
      <c r="A2" s="148" t="s">
        <v>1</v>
      </c>
    </row>
    <row r="3">
      <c r="A3" s="148" t="s">
        <v>2</v>
      </c>
    </row>
    <row r="4">
      <c r="A4" s="148" t="s">
        <v>3</v>
      </c>
    </row>
    <row r="5">
      <c r="A5" s="149" t="s">
        <v>49</v>
      </c>
    </row>
    <row r="6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>
      <c r="A7" s="6" t="s">
        <v>7</v>
      </c>
      <c r="B7" s="150"/>
      <c r="C7" s="151"/>
      <c r="D7" s="151"/>
      <c r="E7" s="151"/>
      <c r="F7" s="152" t="s">
        <v>90</v>
      </c>
      <c r="G7" s="11"/>
      <c r="H7" s="151"/>
      <c r="I7" s="55" t="s">
        <v>10</v>
      </c>
      <c r="M7" s="56" t="s">
        <v>50</v>
      </c>
      <c r="O7" s="18" t="s">
        <v>12</v>
      </c>
      <c r="P7" s="151"/>
    </row>
    <row r="8">
      <c r="A8" s="6" t="s">
        <v>13</v>
      </c>
      <c r="B8" s="150"/>
      <c r="C8" s="11"/>
      <c r="D8" s="11"/>
      <c r="E8" s="11"/>
      <c r="F8" s="153"/>
      <c r="G8" s="11"/>
      <c r="H8" s="11"/>
      <c r="I8" s="11"/>
      <c r="J8" s="58"/>
      <c r="K8" s="58"/>
      <c r="L8" s="58" t="s">
        <v>51</v>
      </c>
      <c r="M8" s="58" t="s">
        <v>16</v>
      </c>
      <c r="O8" s="59">
        <v>0.4791666666666667</v>
      </c>
      <c r="P8" s="11"/>
    </row>
    <row r="9">
      <c r="A9" s="15" t="s">
        <v>17</v>
      </c>
      <c r="B9" s="150"/>
      <c r="C9" s="151"/>
      <c r="D9" s="151"/>
      <c r="E9" s="151"/>
      <c r="F9" s="152" t="s">
        <v>346</v>
      </c>
      <c r="G9" s="11"/>
      <c r="H9" s="151"/>
      <c r="I9" s="151"/>
      <c r="J9" s="151"/>
      <c r="K9" s="151"/>
      <c r="L9" s="151"/>
      <c r="M9" s="151"/>
      <c r="N9" s="151"/>
      <c r="O9" s="151"/>
      <c r="P9" s="151"/>
    </row>
    <row r="10">
      <c r="A10" s="61"/>
      <c r="B10" s="109"/>
      <c r="C10" s="62"/>
      <c r="D10" s="62"/>
      <c r="E10" s="62"/>
      <c r="F10" s="63"/>
      <c r="G10" s="154" t="s">
        <v>53</v>
      </c>
      <c r="H10" s="65"/>
      <c r="I10" s="65"/>
      <c r="J10" s="65"/>
      <c r="K10" s="65"/>
      <c r="L10" s="65"/>
      <c r="M10" s="65"/>
      <c r="N10" s="65"/>
      <c r="O10" s="65"/>
      <c r="P10" s="65"/>
    </row>
    <row r="11">
      <c r="A11" s="155" t="s">
        <v>347</v>
      </c>
      <c r="B11" s="156" t="s">
        <v>23</v>
      </c>
      <c r="C11" s="157" t="s">
        <v>56</v>
      </c>
      <c r="D11" s="158" t="s">
        <v>348</v>
      </c>
      <c r="E11" s="158" t="s">
        <v>58</v>
      </c>
      <c r="F11" s="111" t="s">
        <v>26</v>
      </c>
      <c r="G11" s="159">
        <v>1.0</v>
      </c>
      <c r="H11" s="160">
        <v>2.0</v>
      </c>
      <c r="I11" s="160">
        <v>3.0</v>
      </c>
      <c r="J11" s="160" t="s">
        <v>349</v>
      </c>
      <c r="K11" s="160"/>
      <c r="L11" s="160">
        <v>4.0</v>
      </c>
      <c r="M11" s="160">
        <v>5.0</v>
      </c>
      <c r="N11" s="160">
        <v>6.0</v>
      </c>
      <c r="O11" s="160" t="s">
        <v>349</v>
      </c>
      <c r="P11" s="160" t="s">
        <v>22</v>
      </c>
    </row>
    <row r="12">
      <c r="A12" s="71">
        <v>1.0</v>
      </c>
      <c r="B12" s="99" t="s">
        <v>361</v>
      </c>
      <c r="C12" s="80">
        <v>39255.0</v>
      </c>
      <c r="D12" s="81" t="s">
        <v>31</v>
      </c>
      <c r="E12" s="81">
        <v>701.0</v>
      </c>
      <c r="F12" s="99" t="s">
        <v>64</v>
      </c>
      <c r="G12" s="81">
        <v>13.25</v>
      </c>
      <c r="H12" s="81">
        <v>13.35</v>
      </c>
      <c r="I12" s="81">
        <v>13.22</v>
      </c>
      <c r="J12" s="81">
        <f t="shared" ref="J12:J13" si="1">MAX(G12:I12)</f>
        <v>13.35</v>
      </c>
      <c r="K12" s="81">
        <f t="shared" ref="K12:K13" si="2">RANK(J12,$J$12:$J$13,-1)</f>
        <v>2</v>
      </c>
      <c r="L12" s="81">
        <v>12.96</v>
      </c>
      <c r="M12" s="81" t="s">
        <v>351</v>
      </c>
      <c r="N12" s="81">
        <v>12.69</v>
      </c>
      <c r="O12" s="81">
        <f t="shared" ref="O12:O13" si="3">MAX(G12:I12,L12:N12)</f>
        <v>13.35</v>
      </c>
      <c r="P12" s="81">
        <f t="shared" ref="P12:P13" si="4">RANK(O12,$O$12:$O$13,0)</f>
        <v>1</v>
      </c>
    </row>
    <row r="13">
      <c r="A13" s="76">
        <v>2.0</v>
      </c>
      <c r="B13" s="101" t="s">
        <v>362</v>
      </c>
      <c r="C13" s="84">
        <v>40074.0</v>
      </c>
      <c r="D13" s="85" t="s">
        <v>111</v>
      </c>
      <c r="E13" s="85">
        <v>703.0</v>
      </c>
      <c r="F13" s="101" t="s">
        <v>64</v>
      </c>
      <c r="G13" s="85">
        <v>11.01</v>
      </c>
      <c r="H13" s="85" t="s">
        <v>351</v>
      </c>
      <c r="I13" s="85" t="s">
        <v>351</v>
      </c>
      <c r="J13" s="81">
        <f t="shared" si="1"/>
        <v>11.01</v>
      </c>
      <c r="K13" s="81">
        <f t="shared" si="2"/>
        <v>1</v>
      </c>
      <c r="L13" s="85">
        <v>11.24</v>
      </c>
      <c r="M13" s="85">
        <v>11.73</v>
      </c>
      <c r="N13" s="85">
        <v>11.36</v>
      </c>
      <c r="O13" s="81">
        <f t="shared" si="3"/>
        <v>11.73</v>
      </c>
      <c r="P13" s="81">
        <f t="shared" si="4"/>
        <v>2</v>
      </c>
    </row>
    <row r="14">
      <c r="A14" s="168"/>
      <c r="B14" s="20"/>
      <c r="C14" s="165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>
      <c r="A15" s="168"/>
      <c r="B15" s="20"/>
      <c r="C15" s="165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>
      <c r="A16" s="168"/>
      <c r="B16" s="20"/>
      <c r="C16" s="165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>
      <c r="A17" s="165"/>
      <c r="B17" s="11"/>
      <c r="C17" s="165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>
      <c r="A18" s="165"/>
      <c r="B18" s="166" t="s">
        <v>359</v>
      </c>
      <c r="C18" s="165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>
      <c r="A19" s="165"/>
      <c r="B19" s="167"/>
      <c r="C19" s="165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>
      <c r="A20" s="165"/>
      <c r="B20" s="166" t="s">
        <v>360</v>
      </c>
      <c r="C20" s="165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>
      <c r="A21" s="165"/>
      <c r="B21" s="11"/>
      <c r="C21" s="165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>
      <c r="A22" s="165"/>
      <c r="B22" s="11"/>
      <c r="C22" s="165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>
      <c r="A23" s="165"/>
      <c r="B23" s="11"/>
      <c r="C23" s="165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>
      <c r="A24" s="165"/>
      <c r="B24" s="11"/>
      <c r="C24" s="165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>
      <c r="A25" s="165"/>
      <c r="B25" s="11"/>
      <c r="C25" s="165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>
      <c r="A26" s="165"/>
      <c r="B26" s="11"/>
      <c r="C26" s="165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>
      <c r="A27" s="165"/>
      <c r="B27" s="11"/>
      <c r="C27" s="165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>
      <c r="A28" s="165"/>
      <c r="B28" s="167"/>
      <c r="C28" s="165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>
      <c r="A29" s="165"/>
      <c r="B29" s="11"/>
      <c r="C29" s="165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>
      <c r="A30" s="165"/>
      <c r="B30" s="11"/>
      <c r="C30" s="165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>
      <c r="A31" s="165"/>
      <c r="B31" s="11"/>
      <c r="C31" s="165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>
      <c r="A32" s="165"/>
      <c r="B32" s="11"/>
      <c r="C32" s="165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>
      <c r="A33" s="165"/>
      <c r="B33" s="11"/>
      <c r="C33" s="165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>
      <c r="A34" s="165"/>
      <c r="B34" s="11"/>
      <c r="C34" s="165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>
      <c r="A35" s="165"/>
      <c r="B35" s="11"/>
      <c r="C35" s="165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>
      <c r="A36" s="165"/>
      <c r="B36" s="11"/>
      <c r="C36" s="165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>
      <c r="A37" s="165"/>
      <c r="B37" s="167"/>
      <c r="C37" s="165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>
      <c r="A38" s="165"/>
      <c r="B38" s="11"/>
      <c r="C38" s="165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>
      <c r="A39" s="165"/>
      <c r="B39" s="11"/>
      <c r="C39" s="165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>
      <c r="A40" s="165"/>
      <c r="B40" s="11"/>
      <c r="C40" s="165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>
      <c r="A41" s="165"/>
      <c r="B41" s="11"/>
      <c r="C41" s="165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>
      <c r="A42" s="165"/>
      <c r="B42" s="11"/>
      <c r="C42" s="165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>
      <c r="A43" s="165"/>
      <c r="B43" s="11"/>
      <c r="C43" s="165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>
      <c r="A44" s="165"/>
      <c r="B44" s="11"/>
      <c r="C44" s="165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>
      <c r="A45" s="165"/>
      <c r="B45" s="11"/>
      <c r="C45" s="165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>
      <c r="A46" s="165"/>
      <c r="B46" s="167"/>
      <c r="C46" s="165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>
      <c r="A47" s="165"/>
      <c r="B47" s="11"/>
      <c r="C47" s="165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>
      <c r="A48" s="165"/>
      <c r="B48" s="11"/>
      <c r="C48" s="165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>
      <c r="A49" s="165"/>
      <c r="B49" s="11"/>
      <c r="C49" s="165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>
      <c r="A50" s="165"/>
      <c r="B50" s="11"/>
      <c r="C50" s="165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>
      <c r="A51" s="165"/>
      <c r="B51" s="11"/>
      <c r="C51" s="165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>
      <c r="A52" s="165"/>
      <c r="B52" s="11"/>
      <c r="C52" s="165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>
      <c r="A53" s="165"/>
      <c r="B53" s="11"/>
      <c r="C53" s="165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4">
      <c r="A54" s="165"/>
      <c r="B54" s="11"/>
      <c r="C54" s="165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</row>
    <row r="55">
      <c r="A55" s="165"/>
      <c r="B55" s="167"/>
      <c r="C55" s="165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</row>
    <row r="56">
      <c r="A56" s="165"/>
      <c r="B56" s="11"/>
      <c r="C56" s="165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>
      <c r="A57" s="165"/>
      <c r="B57" s="11"/>
      <c r="C57" s="165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</row>
    <row r="58">
      <c r="A58" s="165"/>
      <c r="B58" s="11"/>
      <c r="C58" s="165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</row>
    <row r="59">
      <c r="A59" s="165"/>
      <c r="B59" s="11"/>
      <c r="C59" s="165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</row>
    <row r="60">
      <c r="A60" s="165"/>
      <c r="B60" s="11"/>
      <c r="C60" s="165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</row>
    <row r="61">
      <c r="A61" s="165"/>
      <c r="B61" s="11"/>
      <c r="C61" s="165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</row>
    <row r="62">
      <c r="A62" s="165"/>
      <c r="B62" s="11"/>
      <c r="C62" s="165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</row>
    <row r="63">
      <c r="A63" s="165"/>
      <c r="B63" s="11"/>
      <c r="C63" s="165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</row>
    <row r="64">
      <c r="A64" s="165"/>
      <c r="B64" s="11"/>
      <c r="C64" s="165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</row>
    <row r="65">
      <c r="A65" s="165"/>
      <c r="B65" s="11"/>
      <c r="C65" s="165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</row>
    <row r="66">
      <c r="A66" s="165"/>
      <c r="B66" s="11"/>
      <c r="C66" s="165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</row>
    <row r="67">
      <c r="A67" s="165"/>
      <c r="B67" s="167"/>
      <c r="C67" s="165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</row>
    <row r="68">
      <c r="A68" s="165"/>
      <c r="B68" s="11"/>
      <c r="C68" s="165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</row>
    <row r="69">
      <c r="A69" s="165"/>
      <c r="B69" s="11"/>
      <c r="C69" s="165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</row>
    <row r="70">
      <c r="A70" s="165"/>
      <c r="B70" s="11"/>
      <c r="C70" s="165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</row>
    <row r="71">
      <c r="A71" s="165"/>
      <c r="B71" s="11"/>
      <c r="C71" s="165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</row>
    <row r="72">
      <c r="A72" s="165"/>
      <c r="B72" s="11"/>
      <c r="C72" s="165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</row>
    <row r="73">
      <c r="A73" s="165"/>
      <c r="B73" s="11"/>
      <c r="C73" s="165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</row>
    <row r="74">
      <c r="A74" s="165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</row>
    <row r="75">
      <c r="A75" s="165"/>
      <c r="B75" s="167"/>
      <c r="C75" s="165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</row>
    <row r="76">
      <c r="A76" s="165"/>
      <c r="B76" s="11"/>
      <c r="C76" s="165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</row>
    <row r="77">
      <c r="A77" s="165"/>
      <c r="B77" s="11"/>
      <c r="C77" s="165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</row>
    <row r="78">
      <c r="A78" s="165"/>
      <c r="B78" s="11"/>
      <c r="C78" s="165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</row>
    <row r="79">
      <c r="A79" s="165"/>
      <c r="B79" s="11"/>
      <c r="C79" s="165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</row>
    <row r="80">
      <c r="A80" s="165"/>
      <c r="B80" s="11"/>
      <c r="C80" s="165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</row>
    <row r="81">
      <c r="A81" s="165"/>
      <c r="B81" s="11"/>
      <c r="C81" s="165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</row>
    <row r="82">
      <c r="A82" s="165"/>
      <c r="B82" s="11"/>
      <c r="C82" s="165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</row>
    <row r="83">
      <c r="A83" s="165"/>
      <c r="B83" s="167"/>
      <c r="C83" s="165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</row>
    <row r="84">
      <c r="A84" s="165"/>
      <c r="B84" s="11"/>
      <c r="C84" s="165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</row>
    <row r="85">
      <c r="A85" s="165"/>
      <c r="B85" s="11"/>
      <c r="C85" s="165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</row>
    <row r="86">
      <c r="A86" s="165"/>
      <c r="B86" s="11"/>
      <c r="C86" s="165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</row>
    <row r="87">
      <c r="A87" s="165"/>
      <c r="B87" s="11"/>
      <c r="C87" s="165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</row>
    <row r="88">
      <c r="A88" s="165"/>
      <c r="B88" s="11"/>
      <c r="C88" s="165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</row>
    <row r="89">
      <c r="A89" s="165"/>
      <c r="B89" s="11"/>
      <c r="C89" s="165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</row>
    <row r="90">
      <c r="A90" s="165"/>
      <c r="B90" s="11"/>
      <c r="C90" s="165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</row>
    <row r="91">
      <c r="A91" s="165"/>
      <c r="B91" s="167"/>
      <c r="C91" s="165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</row>
    <row r="92">
      <c r="A92" s="165"/>
      <c r="B92" s="167"/>
      <c r="C92" s="165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</row>
    <row r="93">
      <c r="A93" s="165"/>
      <c r="B93" s="11"/>
      <c r="C93" s="165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</row>
    <row r="94">
      <c r="A94" s="165"/>
      <c r="B94" s="11"/>
      <c r="C94" s="165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</row>
    <row r="95">
      <c r="A95" s="165"/>
      <c r="B95" s="11"/>
      <c r="C95" s="165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</row>
    <row r="96">
      <c r="A96" s="165"/>
      <c r="B96" s="11"/>
      <c r="C96" s="165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</row>
    <row r="97">
      <c r="A97" s="165"/>
      <c r="B97" s="11"/>
      <c r="C97" s="165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</row>
  </sheetData>
  <mergeCells count="9">
    <mergeCell ref="M8:N8"/>
    <mergeCell ref="G10:P10"/>
    <mergeCell ref="A1:P1"/>
    <mergeCell ref="A2:P2"/>
    <mergeCell ref="A3:P3"/>
    <mergeCell ref="A4:P4"/>
    <mergeCell ref="A5:P5"/>
    <mergeCell ref="I7:L7"/>
    <mergeCell ref="M7:N7"/>
  </mergeCell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5.88"/>
    <col customWidth="1" min="2" max="2" width="19.75"/>
    <col customWidth="1" min="3" max="3" width="10.13"/>
    <col customWidth="1" min="4" max="4" width="5.13"/>
    <col customWidth="1" min="5" max="5" width="4.88"/>
    <col customWidth="1" min="6" max="6" width="20.25"/>
    <col customWidth="1" min="7" max="7" width="5.63"/>
    <col customWidth="1" min="8" max="25" width="5.5"/>
    <col customWidth="1" min="26" max="26" width="6.63"/>
    <col customWidth="1" min="27" max="34" width="5.5"/>
    <col customWidth="1" min="35" max="36" width="6.0"/>
    <col customWidth="1" min="37" max="37" width="5.38"/>
  </cols>
  <sheetData>
    <row r="1">
      <c r="A1" s="1" t="s">
        <v>0</v>
      </c>
    </row>
    <row r="2">
      <c r="A2" s="58" t="s">
        <v>1</v>
      </c>
    </row>
    <row r="3">
      <c r="A3" s="58" t="s">
        <v>2</v>
      </c>
    </row>
    <row r="4">
      <c r="A4" s="58" t="s">
        <v>3</v>
      </c>
    </row>
    <row r="5">
      <c r="A5" s="169" t="s">
        <v>363</v>
      </c>
    </row>
    <row r="6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</row>
    <row r="7">
      <c r="A7" s="6" t="s">
        <v>7</v>
      </c>
      <c r="B7" s="6" t="s">
        <v>364</v>
      </c>
      <c r="C7" s="170"/>
      <c r="D7" s="170"/>
      <c r="E7" s="170"/>
      <c r="F7" s="170"/>
      <c r="G7" s="170"/>
      <c r="H7" s="171" t="s">
        <v>14</v>
      </c>
      <c r="O7" s="170"/>
      <c r="P7" s="170"/>
      <c r="Q7" s="170"/>
      <c r="R7" s="170"/>
      <c r="S7" s="170"/>
      <c r="T7" s="170"/>
      <c r="U7" s="11"/>
      <c r="V7" s="170"/>
      <c r="W7" s="170"/>
      <c r="X7" s="170"/>
      <c r="Y7" s="170"/>
      <c r="Z7" s="170"/>
      <c r="AA7" s="170"/>
      <c r="AB7" s="170"/>
      <c r="AC7" s="170"/>
      <c r="AD7" s="170"/>
      <c r="AE7" s="55" t="s">
        <v>10</v>
      </c>
      <c r="AI7" s="56" t="s">
        <v>50</v>
      </c>
      <c r="AK7" s="18" t="s">
        <v>12</v>
      </c>
    </row>
    <row r="8">
      <c r="A8" s="6" t="s">
        <v>13</v>
      </c>
      <c r="B8" s="172" t="s">
        <v>364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73" t="s">
        <v>51</v>
      </c>
      <c r="AI8" s="148" t="s">
        <v>16</v>
      </c>
      <c r="AK8" s="174">
        <v>0.5138888888888888</v>
      </c>
    </row>
    <row r="9">
      <c r="A9" s="175" t="s">
        <v>17</v>
      </c>
      <c r="B9" s="172" t="s">
        <v>365</v>
      </c>
      <c r="C9" s="170"/>
      <c r="D9" s="170"/>
      <c r="E9" s="170"/>
      <c r="F9" s="170"/>
      <c r="G9" s="170"/>
      <c r="H9" s="171" t="s">
        <v>366</v>
      </c>
      <c r="Q9" s="170"/>
      <c r="R9" s="170"/>
      <c r="S9" s="170"/>
      <c r="T9" s="170"/>
      <c r="U9" s="170"/>
      <c r="V9" s="170"/>
      <c r="W9" s="11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</row>
    <row r="10">
      <c r="A10" s="176"/>
      <c r="B10" s="176"/>
      <c r="C10" s="176"/>
      <c r="D10" s="177"/>
      <c r="E10" s="11"/>
      <c r="F10" s="11"/>
      <c r="G10" s="11"/>
      <c r="H10" s="11"/>
      <c r="I10" s="11"/>
      <c r="J10" s="178"/>
      <c r="K10" s="178"/>
      <c r="L10" s="178"/>
      <c r="M10" s="178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79" t="s">
        <v>53</v>
      </c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</row>
    <row r="11">
      <c r="A11" s="180" t="s">
        <v>22</v>
      </c>
      <c r="B11" s="181" t="s">
        <v>23</v>
      </c>
      <c r="C11" s="182" t="s">
        <v>56</v>
      </c>
      <c r="D11" s="183" t="s">
        <v>57</v>
      </c>
      <c r="E11" s="184" t="s">
        <v>58</v>
      </c>
      <c r="F11" s="185" t="s">
        <v>26</v>
      </c>
      <c r="G11" s="186" t="s">
        <v>367</v>
      </c>
      <c r="H11" s="187">
        <v>140.0</v>
      </c>
      <c r="I11" s="188"/>
      <c r="J11" s="189"/>
      <c r="K11" s="187">
        <v>145.0</v>
      </c>
      <c r="L11" s="188"/>
      <c r="M11" s="189"/>
      <c r="N11" s="187">
        <v>150.0</v>
      </c>
      <c r="O11" s="188"/>
      <c r="P11" s="189"/>
      <c r="Q11" s="187">
        <v>155.0</v>
      </c>
      <c r="R11" s="188"/>
      <c r="S11" s="189"/>
      <c r="T11" s="187">
        <v>160.0</v>
      </c>
      <c r="U11" s="188"/>
      <c r="V11" s="189"/>
      <c r="W11" s="187">
        <v>165.0</v>
      </c>
      <c r="X11" s="188"/>
      <c r="Y11" s="189"/>
      <c r="Z11" s="187">
        <v>170.0</v>
      </c>
      <c r="AA11" s="188"/>
      <c r="AB11" s="189"/>
      <c r="AC11" s="187">
        <v>175.0</v>
      </c>
      <c r="AD11" s="188"/>
      <c r="AE11" s="189"/>
      <c r="AF11" s="187">
        <v>180.0</v>
      </c>
      <c r="AG11" s="188"/>
      <c r="AH11" s="189"/>
      <c r="AI11" s="190" t="s">
        <v>368</v>
      </c>
      <c r="AJ11" s="190" t="s">
        <v>369</v>
      </c>
      <c r="AK11" s="155" t="s">
        <v>61</v>
      </c>
    </row>
    <row r="12">
      <c r="A12" s="191">
        <v>1.0</v>
      </c>
      <c r="B12" s="99" t="s">
        <v>370</v>
      </c>
      <c r="C12" s="105">
        <v>36474.0</v>
      </c>
      <c r="D12" s="81" t="s">
        <v>33</v>
      </c>
      <c r="E12" s="81">
        <v>472.0</v>
      </c>
      <c r="F12" s="99" t="s">
        <v>66</v>
      </c>
      <c r="G12" s="85">
        <v>160.0</v>
      </c>
      <c r="H12" s="192"/>
      <c r="I12" s="192"/>
      <c r="J12" s="192"/>
      <c r="K12" s="192"/>
      <c r="L12" s="192"/>
      <c r="M12" s="192"/>
      <c r="N12" s="192"/>
      <c r="O12" s="193"/>
      <c r="P12" s="193"/>
      <c r="Q12" s="192"/>
      <c r="R12" s="192"/>
      <c r="S12" s="192"/>
      <c r="T12" s="192" t="s">
        <v>371</v>
      </c>
      <c r="U12" s="192"/>
      <c r="V12" s="192"/>
      <c r="W12" s="192" t="s">
        <v>351</v>
      </c>
      <c r="X12" s="192" t="s">
        <v>351</v>
      </c>
      <c r="Y12" s="192" t="s">
        <v>371</v>
      </c>
      <c r="Z12" s="192" t="s">
        <v>351</v>
      </c>
      <c r="AA12" s="192" t="s">
        <v>371</v>
      </c>
      <c r="AB12" s="192"/>
      <c r="AC12" s="192" t="s">
        <v>351</v>
      </c>
      <c r="AD12" s="192" t="s">
        <v>351</v>
      </c>
      <c r="AE12" s="192" t="s">
        <v>351</v>
      </c>
      <c r="AF12" s="192"/>
      <c r="AG12" s="192"/>
      <c r="AH12" s="192"/>
      <c r="AI12" s="76">
        <v>2.0</v>
      </c>
      <c r="AJ12" s="85">
        <v>3.0</v>
      </c>
      <c r="AK12" s="85">
        <v>170.0</v>
      </c>
    </row>
    <row r="13">
      <c r="A13" s="191">
        <v>2.0</v>
      </c>
      <c r="B13" s="101" t="s">
        <v>372</v>
      </c>
      <c r="C13" s="84">
        <v>38824.0</v>
      </c>
      <c r="D13" s="85" t="s">
        <v>31</v>
      </c>
      <c r="E13" s="85">
        <v>54.0</v>
      </c>
      <c r="F13" s="101" t="s">
        <v>66</v>
      </c>
      <c r="G13" s="85">
        <v>155.0</v>
      </c>
      <c r="H13" s="194"/>
      <c r="I13" s="195"/>
      <c r="J13" s="195"/>
      <c r="K13" s="194"/>
      <c r="L13" s="195"/>
      <c r="M13" s="195"/>
      <c r="N13" s="194"/>
      <c r="O13" s="114"/>
      <c r="P13" s="114"/>
      <c r="Q13" s="192" t="s">
        <v>371</v>
      </c>
      <c r="R13" s="195"/>
      <c r="S13" s="195"/>
      <c r="T13" s="192" t="s">
        <v>371</v>
      </c>
      <c r="U13" s="196"/>
      <c r="V13" s="196"/>
      <c r="W13" s="192" t="s">
        <v>371</v>
      </c>
      <c r="X13" s="196"/>
      <c r="Y13" s="196"/>
      <c r="Z13" s="192" t="s">
        <v>351</v>
      </c>
      <c r="AA13" s="197" t="s">
        <v>351</v>
      </c>
      <c r="AB13" s="197" t="s">
        <v>351</v>
      </c>
      <c r="AC13" s="194"/>
      <c r="AD13" s="196"/>
      <c r="AE13" s="196"/>
      <c r="AF13" s="194"/>
      <c r="AG13" s="196"/>
      <c r="AH13" s="196"/>
      <c r="AI13" s="76">
        <v>1.0</v>
      </c>
      <c r="AJ13" s="85">
        <v>0.0</v>
      </c>
      <c r="AK13" s="85">
        <v>165.0</v>
      </c>
    </row>
    <row r="14">
      <c r="A14" s="191">
        <v>3.0</v>
      </c>
      <c r="B14" s="101" t="s">
        <v>373</v>
      </c>
      <c r="C14" s="84">
        <v>37768.0</v>
      </c>
      <c r="D14" s="85" t="s">
        <v>33</v>
      </c>
      <c r="E14" s="85">
        <v>316.0</v>
      </c>
      <c r="F14" s="101" t="s">
        <v>64</v>
      </c>
      <c r="G14" s="85">
        <v>150.0</v>
      </c>
      <c r="H14" s="194"/>
      <c r="I14" s="195"/>
      <c r="J14" s="195"/>
      <c r="K14" s="194"/>
      <c r="L14" s="195"/>
      <c r="M14" s="195"/>
      <c r="N14" s="192" t="s">
        <v>351</v>
      </c>
      <c r="O14" s="86" t="s">
        <v>371</v>
      </c>
      <c r="P14" s="78"/>
      <c r="Q14" s="192" t="s">
        <v>371</v>
      </c>
      <c r="R14" s="195"/>
      <c r="S14" s="195"/>
      <c r="T14" s="192" t="s">
        <v>351</v>
      </c>
      <c r="U14" s="197" t="s">
        <v>351</v>
      </c>
      <c r="V14" s="197" t="s">
        <v>371</v>
      </c>
      <c r="W14" s="192" t="s">
        <v>371</v>
      </c>
      <c r="X14" s="196"/>
      <c r="Y14" s="196"/>
      <c r="Z14" s="192" t="s">
        <v>351</v>
      </c>
      <c r="AA14" s="197" t="s">
        <v>351</v>
      </c>
      <c r="AB14" s="197" t="s">
        <v>351</v>
      </c>
      <c r="AC14" s="194"/>
      <c r="AD14" s="196"/>
      <c r="AE14" s="196"/>
      <c r="AF14" s="194"/>
      <c r="AG14" s="196"/>
      <c r="AH14" s="196"/>
      <c r="AI14" s="76">
        <v>1.0</v>
      </c>
      <c r="AJ14" s="85">
        <v>3.0</v>
      </c>
      <c r="AK14" s="85">
        <v>165.0</v>
      </c>
    </row>
    <row r="15">
      <c r="A15" s="191">
        <v>4.0</v>
      </c>
      <c r="B15" s="101" t="s">
        <v>374</v>
      </c>
      <c r="C15" s="84">
        <v>37442.0</v>
      </c>
      <c r="D15" s="85" t="s">
        <v>33</v>
      </c>
      <c r="E15" s="85">
        <v>468.0</v>
      </c>
      <c r="F15" s="101" t="s">
        <v>66</v>
      </c>
      <c r="G15" s="85">
        <v>140.0</v>
      </c>
      <c r="H15" s="192" t="s">
        <v>371</v>
      </c>
      <c r="I15" s="195"/>
      <c r="J15" s="195"/>
      <c r="K15" s="192" t="s">
        <v>371</v>
      </c>
      <c r="L15" s="195"/>
      <c r="M15" s="195"/>
      <c r="N15" s="192" t="s">
        <v>371</v>
      </c>
      <c r="O15" s="78"/>
      <c r="P15" s="78"/>
      <c r="Q15" s="192" t="s">
        <v>371</v>
      </c>
      <c r="R15" s="195"/>
      <c r="S15" s="195"/>
      <c r="T15" s="192" t="s">
        <v>351</v>
      </c>
      <c r="U15" s="197" t="s">
        <v>371</v>
      </c>
      <c r="V15" s="196"/>
      <c r="W15" s="192" t="s">
        <v>351</v>
      </c>
      <c r="X15" s="197" t="s">
        <v>371</v>
      </c>
      <c r="Y15" s="196"/>
      <c r="Z15" s="192" t="s">
        <v>351</v>
      </c>
      <c r="AA15" s="197" t="s">
        <v>351</v>
      </c>
      <c r="AB15" s="197" t="s">
        <v>351</v>
      </c>
      <c r="AC15" s="194"/>
      <c r="AD15" s="196"/>
      <c r="AE15" s="196"/>
      <c r="AF15" s="194"/>
      <c r="AG15" s="196"/>
      <c r="AH15" s="196"/>
      <c r="AI15" s="76">
        <v>2.0</v>
      </c>
      <c r="AJ15" s="85">
        <v>2.0</v>
      </c>
      <c r="AK15" s="85">
        <v>165.0</v>
      </c>
    </row>
    <row r="16">
      <c r="A16" s="191">
        <v>5.0</v>
      </c>
      <c r="B16" s="101" t="s">
        <v>375</v>
      </c>
      <c r="C16" s="84">
        <v>37750.0</v>
      </c>
      <c r="D16" s="85" t="s">
        <v>33</v>
      </c>
      <c r="E16" s="85">
        <v>67.0</v>
      </c>
      <c r="F16" s="101" t="s">
        <v>64</v>
      </c>
      <c r="G16" s="85">
        <v>150.0</v>
      </c>
      <c r="H16" s="194"/>
      <c r="I16" s="195"/>
      <c r="J16" s="195"/>
      <c r="K16" s="194"/>
      <c r="L16" s="195"/>
      <c r="M16" s="195"/>
      <c r="N16" s="192" t="s">
        <v>371</v>
      </c>
      <c r="O16" s="78"/>
      <c r="P16" s="78"/>
      <c r="Q16" s="192" t="s">
        <v>371</v>
      </c>
      <c r="R16" s="195"/>
      <c r="S16" s="195"/>
      <c r="T16" s="192" t="s">
        <v>371</v>
      </c>
      <c r="U16" s="196"/>
      <c r="V16" s="196"/>
      <c r="W16" s="192" t="s">
        <v>351</v>
      </c>
      <c r="X16" s="197" t="s">
        <v>351</v>
      </c>
      <c r="Y16" s="197" t="s">
        <v>351</v>
      </c>
      <c r="Z16" s="194"/>
      <c r="AA16" s="196"/>
      <c r="AB16" s="196"/>
      <c r="AC16" s="194"/>
      <c r="AD16" s="196"/>
      <c r="AE16" s="196"/>
      <c r="AF16" s="194"/>
      <c r="AG16" s="196"/>
      <c r="AH16" s="196"/>
      <c r="AI16" s="76">
        <v>1.0</v>
      </c>
      <c r="AJ16" s="85">
        <v>0.0</v>
      </c>
      <c r="AK16" s="85">
        <v>160.0</v>
      </c>
    </row>
    <row r="17">
      <c r="A17" s="191">
        <v>6.0</v>
      </c>
      <c r="B17" s="101" t="s">
        <v>70</v>
      </c>
      <c r="C17" s="84">
        <v>38579.0</v>
      </c>
      <c r="D17" s="85" t="s">
        <v>33</v>
      </c>
      <c r="E17" s="85">
        <v>467.0</v>
      </c>
      <c r="F17" s="101" t="s">
        <v>71</v>
      </c>
      <c r="G17" s="85">
        <v>145.0</v>
      </c>
      <c r="H17" s="194"/>
      <c r="I17" s="195"/>
      <c r="J17" s="195"/>
      <c r="K17" s="192" t="s">
        <v>371</v>
      </c>
      <c r="L17" s="195"/>
      <c r="M17" s="195"/>
      <c r="N17" s="192" t="s">
        <v>371</v>
      </c>
      <c r="O17" s="78"/>
      <c r="P17" s="78"/>
      <c r="Q17" s="192" t="s">
        <v>371</v>
      </c>
      <c r="R17" s="195"/>
      <c r="S17" s="195"/>
      <c r="T17" s="192" t="s">
        <v>351</v>
      </c>
      <c r="U17" s="197" t="s">
        <v>351</v>
      </c>
      <c r="V17" s="197" t="s">
        <v>351</v>
      </c>
      <c r="W17" s="194"/>
      <c r="X17" s="196"/>
      <c r="Y17" s="196"/>
      <c r="Z17" s="194"/>
      <c r="AA17" s="196"/>
      <c r="AB17" s="196"/>
      <c r="AC17" s="194"/>
      <c r="AD17" s="196"/>
      <c r="AE17" s="196"/>
      <c r="AF17" s="194"/>
      <c r="AG17" s="196"/>
      <c r="AH17" s="196"/>
      <c r="AI17" s="76">
        <v>1.0</v>
      </c>
      <c r="AJ17" s="85">
        <v>0.0</v>
      </c>
      <c r="AK17" s="85">
        <v>155.0</v>
      </c>
    </row>
    <row r="18">
      <c r="A18" s="165"/>
      <c r="B18" s="11"/>
      <c r="C18" s="165"/>
      <c r="D18" s="165"/>
      <c r="E18" s="165"/>
      <c r="F18" s="165"/>
      <c r="G18" s="165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</row>
    <row r="19">
      <c r="A19" s="165"/>
      <c r="B19" s="198" t="s">
        <v>376</v>
      </c>
      <c r="F19" s="165"/>
      <c r="G19" s="165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</row>
    <row r="20">
      <c r="A20" s="165"/>
      <c r="B20" s="198" t="s">
        <v>377</v>
      </c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</row>
    <row r="21">
      <c r="A21" s="165"/>
      <c r="B21" s="20"/>
      <c r="C21" s="165"/>
      <c r="D21" s="165"/>
      <c r="E21" s="165"/>
      <c r="F21" s="165"/>
      <c r="G21" s="165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</row>
    <row r="22">
      <c r="A22" s="165"/>
      <c r="B22" s="11"/>
      <c r="C22" s="165"/>
      <c r="D22" s="165"/>
      <c r="E22" s="165"/>
      <c r="F22" s="165"/>
      <c r="G22" s="165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</row>
    <row r="23">
      <c r="A23" s="165"/>
      <c r="B23" s="11"/>
      <c r="C23" s="165"/>
      <c r="D23" s="165"/>
      <c r="E23" s="165"/>
      <c r="F23" s="165"/>
      <c r="G23" s="165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</row>
    <row r="24">
      <c r="A24" s="165"/>
      <c r="B24" s="11"/>
      <c r="C24" s="165"/>
      <c r="D24" s="165"/>
      <c r="E24" s="165"/>
      <c r="F24" s="165"/>
      <c r="G24" s="165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</row>
    <row r="25">
      <c r="A25" s="165"/>
      <c r="B25" s="11"/>
      <c r="C25" s="165"/>
      <c r="D25" s="165"/>
      <c r="E25" s="165"/>
      <c r="F25" s="165"/>
      <c r="G25" s="165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</row>
    <row r="26">
      <c r="A26" s="165"/>
      <c r="B26" s="167"/>
      <c r="C26" s="165"/>
      <c r="D26" s="165"/>
      <c r="E26" s="165"/>
      <c r="F26" s="165"/>
      <c r="G26" s="165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</row>
    <row r="27">
      <c r="A27" s="165"/>
      <c r="B27" s="167"/>
      <c r="C27" s="165"/>
      <c r="D27" s="165"/>
      <c r="E27" s="165"/>
      <c r="F27" s="165"/>
      <c r="G27" s="165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</row>
    <row r="28">
      <c r="A28" s="165"/>
      <c r="B28" s="11"/>
      <c r="C28" s="165"/>
      <c r="D28" s="165"/>
      <c r="E28" s="165"/>
      <c r="F28" s="165"/>
      <c r="G28" s="165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</row>
    <row r="29">
      <c r="A29" s="165"/>
      <c r="B29" s="11"/>
      <c r="C29" s="165"/>
      <c r="D29" s="165"/>
      <c r="E29" s="165"/>
      <c r="F29" s="165"/>
      <c r="G29" s="165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</row>
    <row r="30">
      <c r="A30" s="165"/>
      <c r="B30" s="11"/>
      <c r="C30" s="165"/>
      <c r="D30" s="165"/>
      <c r="E30" s="165"/>
      <c r="F30" s="165"/>
      <c r="G30" s="165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</row>
    <row r="31">
      <c r="A31" s="165"/>
      <c r="B31" s="11"/>
      <c r="C31" s="165"/>
      <c r="D31" s="165"/>
      <c r="E31" s="165"/>
      <c r="F31" s="165"/>
      <c r="G31" s="165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</row>
    <row r="32">
      <c r="A32" s="165"/>
      <c r="B32" s="11"/>
      <c r="C32" s="165"/>
      <c r="D32" s="165"/>
      <c r="E32" s="165"/>
      <c r="F32" s="165"/>
      <c r="G32" s="165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</row>
    <row r="33">
      <c r="A33" s="165"/>
      <c r="B33" s="11"/>
      <c r="C33" s="165"/>
      <c r="D33" s="165"/>
      <c r="E33" s="165"/>
      <c r="F33" s="165"/>
      <c r="G33" s="165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</row>
    <row r="34">
      <c r="A34" s="165"/>
      <c r="B34" s="11"/>
      <c r="C34" s="165"/>
      <c r="D34" s="165"/>
      <c r="E34" s="165"/>
      <c r="F34" s="165"/>
      <c r="G34" s="165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</row>
    <row r="35">
      <c r="A35" s="165"/>
      <c r="B35" s="167"/>
      <c r="C35" s="165"/>
      <c r="D35" s="165"/>
      <c r="E35" s="165"/>
      <c r="F35" s="165"/>
      <c r="G35" s="165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</row>
    <row r="36">
      <c r="A36" s="165"/>
      <c r="B36" s="167"/>
      <c r="C36" s="165"/>
      <c r="D36" s="165"/>
      <c r="E36" s="165"/>
      <c r="F36" s="165"/>
      <c r="G36" s="165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</row>
    <row r="37">
      <c r="A37" s="165"/>
      <c r="B37" s="11"/>
      <c r="C37" s="165"/>
      <c r="D37" s="165"/>
      <c r="E37" s="165"/>
      <c r="F37" s="165"/>
      <c r="G37" s="165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</row>
    <row r="38">
      <c r="A38" s="165"/>
      <c r="B38" s="11"/>
      <c r="C38" s="165"/>
      <c r="D38" s="165"/>
      <c r="E38" s="165"/>
      <c r="F38" s="165"/>
      <c r="G38" s="165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</row>
    <row r="39">
      <c r="A39" s="165"/>
      <c r="B39" s="11"/>
      <c r="C39" s="165"/>
      <c r="D39" s="165"/>
      <c r="E39" s="165"/>
      <c r="F39" s="165"/>
      <c r="G39" s="165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</row>
    <row r="40">
      <c r="A40" s="165"/>
      <c r="B40" s="11"/>
      <c r="C40" s="165"/>
      <c r="D40" s="165"/>
      <c r="E40" s="165"/>
      <c r="F40" s="165"/>
      <c r="G40" s="165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</row>
    <row r="41">
      <c r="A41" s="165"/>
      <c r="B41" s="11"/>
      <c r="C41" s="165"/>
      <c r="D41" s="165"/>
      <c r="E41" s="165"/>
      <c r="F41" s="165"/>
      <c r="G41" s="165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</row>
    <row r="42">
      <c r="A42" s="165"/>
      <c r="B42" s="11"/>
      <c r="C42" s="165"/>
      <c r="D42" s="165"/>
      <c r="E42" s="165"/>
      <c r="F42" s="165"/>
      <c r="G42" s="165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</row>
    <row r="43">
      <c r="A43" s="165"/>
      <c r="B43" s="167"/>
      <c r="C43" s="165"/>
      <c r="D43" s="165"/>
      <c r="E43" s="165"/>
      <c r="F43" s="165"/>
      <c r="G43" s="165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</row>
    <row r="44">
      <c r="A44" s="165"/>
      <c r="B44" s="167"/>
      <c r="C44" s="165"/>
      <c r="D44" s="165"/>
      <c r="E44" s="165"/>
      <c r="F44" s="165"/>
      <c r="G44" s="165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</row>
    <row r="45">
      <c r="A45" s="165"/>
      <c r="B45" s="11"/>
      <c r="C45" s="165"/>
      <c r="D45" s="165"/>
      <c r="E45" s="165"/>
      <c r="F45" s="165"/>
      <c r="G45" s="165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</row>
    <row r="46">
      <c r="A46" s="165"/>
      <c r="B46" s="11"/>
      <c r="C46" s="165"/>
      <c r="D46" s="165"/>
      <c r="E46" s="165"/>
      <c r="F46" s="165"/>
      <c r="G46" s="165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</row>
    <row r="47">
      <c r="A47" s="165"/>
      <c r="B47" s="11"/>
      <c r="C47" s="165"/>
      <c r="D47" s="165"/>
      <c r="E47" s="165"/>
      <c r="F47" s="165"/>
      <c r="G47" s="165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</row>
    <row r="48">
      <c r="A48" s="165"/>
      <c r="B48" s="11"/>
      <c r="C48" s="165"/>
      <c r="D48" s="165"/>
      <c r="E48" s="165"/>
      <c r="F48" s="165"/>
      <c r="G48" s="165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</row>
    <row r="49">
      <c r="A49" s="165"/>
      <c r="B49" s="11"/>
      <c r="C49" s="165"/>
      <c r="D49" s="165"/>
      <c r="E49" s="165"/>
      <c r="F49" s="165"/>
      <c r="G49" s="165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</row>
    <row r="50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</row>
    <row r="5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</row>
    <row r="52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</row>
  </sheetData>
  <mergeCells count="23">
    <mergeCell ref="AE7:AH7"/>
    <mergeCell ref="AE8:AH8"/>
    <mergeCell ref="AI8:AJ8"/>
    <mergeCell ref="Z10:AK10"/>
    <mergeCell ref="A1:AK1"/>
    <mergeCell ref="A2:AK2"/>
    <mergeCell ref="A3:AK3"/>
    <mergeCell ref="A4:AK4"/>
    <mergeCell ref="A5:AK5"/>
    <mergeCell ref="H7:N7"/>
    <mergeCell ref="AI7:AJ7"/>
    <mergeCell ref="Z11:AB11"/>
    <mergeCell ref="AC11:AE11"/>
    <mergeCell ref="AF11:AH11"/>
    <mergeCell ref="H9:P9"/>
    <mergeCell ref="H11:J11"/>
    <mergeCell ref="K11:M11"/>
    <mergeCell ref="N11:P11"/>
    <mergeCell ref="Q11:S11"/>
    <mergeCell ref="T11:V11"/>
    <mergeCell ref="W11:Y11"/>
    <mergeCell ref="B19:E19"/>
    <mergeCell ref="B20:G20"/>
  </mergeCell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5.88"/>
    <col customWidth="1" min="2" max="2" width="19.75"/>
    <col customWidth="1" min="3" max="3" width="10.13"/>
    <col customWidth="1" min="4" max="4" width="5.13"/>
    <col customWidth="1" min="5" max="5" width="4.88"/>
    <col customWidth="1" min="6" max="6" width="20.25"/>
    <col customWidth="1" min="7" max="7" width="5.63"/>
    <col customWidth="1" min="8" max="34" width="5.5"/>
    <col customWidth="1" min="35" max="36" width="6.0"/>
    <col customWidth="1" min="37" max="37" width="5.25"/>
  </cols>
  <sheetData>
    <row r="1">
      <c r="A1" s="1" t="s">
        <v>0</v>
      </c>
    </row>
    <row r="2">
      <c r="A2" s="58" t="s">
        <v>1</v>
      </c>
    </row>
    <row r="3">
      <c r="A3" s="58" t="s">
        <v>2</v>
      </c>
    </row>
    <row r="4">
      <c r="A4" s="58" t="s">
        <v>3</v>
      </c>
    </row>
    <row r="5">
      <c r="A5" s="169" t="s">
        <v>363</v>
      </c>
    </row>
    <row r="6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</row>
    <row r="7">
      <c r="A7" s="6" t="s">
        <v>7</v>
      </c>
      <c r="B7" s="6" t="s">
        <v>378</v>
      </c>
      <c r="C7" s="170"/>
      <c r="D7" s="170"/>
      <c r="E7" s="170"/>
      <c r="F7" s="170"/>
      <c r="G7" s="170"/>
      <c r="H7" s="171" t="s">
        <v>90</v>
      </c>
      <c r="O7" s="170"/>
      <c r="P7" s="170"/>
      <c r="Q7" s="170"/>
      <c r="R7" s="170"/>
      <c r="S7" s="170"/>
      <c r="T7" s="170"/>
      <c r="U7" s="11"/>
      <c r="V7" s="170"/>
      <c r="W7" s="170"/>
      <c r="X7" s="170"/>
      <c r="Y7" s="170"/>
      <c r="Z7" s="170"/>
      <c r="AA7" s="170"/>
      <c r="AB7" s="170"/>
      <c r="AC7" s="170"/>
      <c r="AD7" s="170"/>
      <c r="AE7" s="55" t="s">
        <v>10</v>
      </c>
      <c r="AI7" s="56" t="s">
        <v>50</v>
      </c>
      <c r="AK7" s="18" t="s">
        <v>12</v>
      </c>
    </row>
    <row r="8">
      <c r="A8" s="6" t="s">
        <v>13</v>
      </c>
      <c r="B8" s="6" t="s">
        <v>379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73" t="s">
        <v>51</v>
      </c>
      <c r="AI8" s="148" t="s">
        <v>16</v>
      </c>
      <c r="AK8" s="174">
        <v>0.5138888888888888</v>
      </c>
    </row>
    <row r="9">
      <c r="A9" s="175" t="s">
        <v>17</v>
      </c>
      <c r="B9" s="172" t="s">
        <v>380</v>
      </c>
      <c r="C9" s="170"/>
      <c r="D9" s="170"/>
      <c r="E9" s="170"/>
      <c r="F9" s="170"/>
      <c r="G9" s="170"/>
      <c r="H9" s="171" t="s">
        <v>366</v>
      </c>
      <c r="Q9" s="170"/>
      <c r="R9" s="170"/>
      <c r="S9" s="170"/>
      <c r="T9" s="170"/>
      <c r="U9" s="170"/>
      <c r="V9" s="170"/>
      <c r="W9" s="11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</row>
    <row r="10">
      <c r="A10" s="176"/>
      <c r="B10" s="176"/>
      <c r="C10" s="176"/>
      <c r="D10" s="177"/>
      <c r="E10" s="11"/>
      <c r="F10" s="11"/>
      <c r="G10" s="11"/>
      <c r="H10" s="11"/>
      <c r="I10" s="11"/>
      <c r="J10" s="178"/>
      <c r="K10" s="178"/>
      <c r="L10" s="178"/>
      <c r="M10" s="178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79" t="s">
        <v>53</v>
      </c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</row>
    <row r="11">
      <c r="A11" s="180" t="s">
        <v>22</v>
      </c>
      <c r="B11" s="181" t="s">
        <v>23</v>
      </c>
      <c r="C11" s="182" t="s">
        <v>56</v>
      </c>
      <c r="D11" s="183" t="s">
        <v>57</v>
      </c>
      <c r="E11" s="184" t="s">
        <v>58</v>
      </c>
      <c r="F11" s="185" t="s">
        <v>26</v>
      </c>
      <c r="G11" s="186" t="s">
        <v>367</v>
      </c>
      <c r="H11" s="187">
        <v>170.0</v>
      </c>
      <c r="I11" s="188"/>
      <c r="J11" s="189"/>
      <c r="K11" s="187">
        <v>175.0</v>
      </c>
      <c r="L11" s="188"/>
      <c r="M11" s="189"/>
      <c r="N11" s="187">
        <v>180.0</v>
      </c>
      <c r="O11" s="188"/>
      <c r="P11" s="189"/>
      <c r="Q11" s="187">
        <v>185.0</v>
      </c>
      <c r="R11" s="188"/>
      <c r="S11" s="189"/>
      <c r="T11" s="187">
        <v>190.0</v>
      </c>
      <c r="U11" s="188"/>
      <c r="V11" s="189"/>
      <c r="W11" s="187">
        <v>195.0</v>
      </c>
      <c r="X11" s="188"/>
      <c r="Y11" s="189"/>
      <c r="Z11" s="187">
        <v>200.0</v>
      </c>
      <c r="AA11" s="188"/>
      <c r="AB11" s="189"/>
      <c r="AC11" s="187">
        <v>205.0</v>
      </c>
      <c r="AD11" s="188"/>
      <c r="AE11" s="189"/>
      <c r="AF11" s="187">
        <v>210.0</v>
      </c>
      <c r="AG11" s="188"/>
      <c r="AH11" s="189"/>
      <c r="AI11" s="190" t="s">
        <v>368</v>
      </c>
      <c r="AJ11" s="190" t="s">
        <v>369</v>
      </c>
      <c r="AK11" s="190" t="s">
        <v>61</v>
      </c>
    </row>
    <row r="12">
      <c r="A12" s="191">
        <v>1.0</v>
      </c>
      <c r="B12" s="98" t="s">
        <v>381</v>
      </c>
      <c r="C12" s="105">
        <v>37279.0</v>
      </c>
      <c r="D12" s="81" t="s">
        <v>41</v>
      </c>
      <c r="E12" s="81">
        <v>470.0</v>
      </c>
      <c r="F12" s="99" t="s">
        <v>66</v>
      </c>
      <c r="G12" s="85">
        <v>185.0</v>
      </c>
      <c r="H12" s="192"/>
      <c r="I12" s="192"/>
      <c r="J12" s="192"/>
      <c r="K12" s="192"/>
      <c r="L12" s="192"/>
      <c r="M12" s="192"/>
      <c r="N12" s="192"/>
      <c r="O12" s="192"/>
      <c r="P12" s="192"/>
      <c r="Q12" s="192" t="s">
        <v>371</v>
      </c>
      <c r="R12" s="192"/>
      <c r="S12" s="192"/>
      <c r="T12" s="192" t="s">
        <v>371</v>
      </c>
      <c r="U12" s="192"/>
      <c r="V12" s="192"/>
      <c r="W12" s="192" t="s">
        <v>371</v>
      </c>
      <c r="X12" s="192"/>
      <c r="Y12" s="192"/>
      <c r="Z12" s="192" t="s">
        <v>371</v>
      </c>
      <c r="AA12" s="192"/>
      <c r="AB12" s="192"/>
      <c r="AC12" s="192" t="s">
        <v>371</v>
      </c>
      <c r="AD12" s="192"/>
      <c r="AE12" s="192"/>
      <c r="AF12" s="192" t="s">
        <v>351</v>
      </c>
      <c r="AG12" s="192" t="s">
        <v>351</v>
      </c>
      <c r="AH12" s="192" t="s">
        <v>351</v>
      </c>
      <c r="AI12" s="76">
        <v>1.0</v>
      </c>
      <c r="AJ12" s="85">
        <v>0.0</v>
      </c>
      <c r="AK12" s="85">
        <v>205.0</v>
      </c>
    </row>
    <row r="13">
      <c r="A13" s="191">
        <v>2.0</v>
      </c>
      <c r="B13" s="100" t="s">
        <v>382</v>
      </c>
      <c r="C13" s="84">
        <v>38284.0</v>
      </c>
      <c r="D13" s="85" t="s">
        <v>33</v>
      </c>
      <c r="E13" s="85">
        <v>467.0</v>
      </c>
      <c r="F13" s="101" t="s">
        <v>66</v>
      </c>
      <c r="G13" s="85">
        <v>180.0</v>
      </c>
      <c r="H13" s="194"/>
      <c r="I13" s="195"/>
      <c r="J13" s="195"/>
      <c r="K13" s="194"/>
      <c r="L13" s="196"/>
      <c r="M13" s="196"/>
      <c r="N13" s="192" t="s">
        <v>371</v>
      </c>
      <c r="O13" s="196"/>
      <c r="P13" s="196"/>
      <c r="Q13" s="192" t="s">
        <v>371</v>
      </c>
      <c r="R13" s="196"/>
      <c r="S13" s="196"/>
      <c r="T13" s="192" t="s">
        <v>371</v>
      </c>
      <c r="U13" s="196"/>
      <c r="V13" s="196"/>
      <c r="W13" s="192" t="s">
        <v>371</v>
      </c>
      <c r="X13" s="195"/>
      <c r="Y13" s="195"/>
      <c r="Z13" s="192" t="s">
        <v>371</v>
      </c>
      <c r="AA13" s="195"/>
      <c r="AB13" s="195"/>
      <c r="AC13" s="192" t="s">
        <v>351</v>
      </c>
      <c r="AD13" s="197" t="s">
        <v>351</v>
      </c>
      <c r="AE13" s="197" t="s">
        <v>351</v>
      </c>
      <c r="AF13" s="194"/>
      <c r="AG13" s="196"/>
      <c r="AH13" s="196"/>
      <c r="AI13" s="76">
        <v>1.0</v>
      </c>
      <c r="AJ13" s="85">
        <v>0.0</v>
      </c>
      <c r="AK13" s="85">
        <v>200.0</v>
      </c>
    </row>
    <row r="14">
      <c r="A14" s="191">
        <v>3.0</v>
      </c>
      <c r="B14" s="100" t="s">
        <v>383</v>
      </c>
      <c r="C14" s="84">
        <v>38924.0</v>
      </c>
      <c r="D14" s="85" t="s">
        <v>33</v>
      </c>
      <c r="E14" s="85">
        <v>473.0</v>
      </c>
      <c r="F14" s="101" t="s">
        <v>64</v>
      </c>
      <c r="G14" s="85">
        <v>170.0</v>
      </c>
      <c r="H14" s="192" t="s">
        <v>371</v>
      </c>
      <c r="I14" s="195"/>
      <c r="J14" s="195"/>
      <c r="K14" s="192" t="s">
        <v>351</v>
      </c>
      <c r="L14" s="197" t="s">
        <v>371</v>
      </c>
      <c r="M14" s="196"/>
      <c r="N14" s="192" t="s">
        <v>351</v>
      </c>
      <c r="O14" s="197" t="s">
        <v>371</v>
      </c>
      <c r="P14" s="196"/>
      <c r="Q14" s="192" t="s">
        <v>371</v>
      </c>
      <c r="R14" s="196"/>
      <c r="S14" s="196"/>
      <c r="T14" s="192" t="s">
        <v>351</v>
      </c>
      <c r="U14" s="197" t="s">
        <v>351</v>
      </c>
      <c r="V14" s="197" t="s">
        <v>351</v>
      </c>
      <c r="W14" s="194"/>
      <c r="X14" s="195"/>
      <c r="Y14" s="195"/>
      <c r="Z14" s="194"/>
      <c r="AA14" s="195"/>
      <c r="AB14" s="195"/>
      <c r="AC14" s="194"/>
      <c r="AD14" s="196"/>
      <c r="AE14" s="196"/>
      <c r="AF14" s="194"/>
      <c r="AG14" s="196"/>
      <c r="AH14" s="196"/>
      <c r="AI14" s="76">
        <v>1.0</v>
      </c>
      <c r="AJ14" s="85">
        <v>2.0</v>
      </c>
      <c r="AK14" s="85">
        <v>185.0</v>
      </c>
    </row>
    <row r="15">
      <c r="A15" s="191">
        <v>4.0</v>
      </c>
      <c r="B15" s="100" t="s">
        <v>384</v>
      </c>
      <c r="C15" s="84">
        <v>38575.0</v>
      </c>
      <c r="D15" s="85">
        <v>1.0</v>
      </c>
      <c r="E15" s="85">
        <v>211.0</v>
      </c>
      <c r="F15" s="101" t="s">
        <v>64</v>
      </c>
      <c r="G15" s="85">
        <v>175.0</v>
      </c>
      <c r="H15" s="194"/>
      <c r="I15" s="195"/>
      <c r="J15" s="195"/>
      <c r="K15" s="192" t="s">
        <v>371</v>
      </c>
      <c r="L15" s="196"/>
      <c r="M15" s="196"/>
      <c r="N15" s="192" t="s">
        <v>371</v>
      </c>
      <c r="O15" s="196"/>
      <c r="P15" s="196"/>
      <c r="Q15" s="192" t="s">
        <v>351</v>
      </c>
      <c r="R15" s="197" t="s">
        <v>351</v>
      </c>
      <c r="S15" s="197" t="s">
        <v>351</v>
      </c>
      <c r="T15" s="194"/>
      <c r="U15" s="196"/>
      <c r="V15" s="196"/>
      <c r="W15" s="194"/>
      <c r="X15" s="195"/>
      <c r="Y15" s="195"/>
      <c r="Z15" s="194"/>
      <c r="AA15" s="195"/>
      <c r="AB15" s="195"/>
      <c r="AC15" s="194"/>
      <c r="AD15" s="196"/>
      <c r="AE15" s="196"/>
      <c r="AF15" s="194"/>
      <c r="AG15" s="196"/>
      <c r="AH15" s="196"/>
      <c r="AI15" s="76">
        <v>1.0</v>
      </c>
      <c r="AJ15" s="85">
        <v>0.0</v>
      </c>
      <c r="AK15" s="85">
        <v>180.0</v>
      </c>
    </row>
    <row r="16">
      <c r="A16" s="165"/>
      <c r="B16" s="11"/>
      <c r="C16" s="165"/>
      <c r="D16" s="165"/>
      <c r="E16" s="165"/>
      <c r="F16" s="165"/>
      <c r="G16" s="165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</row>
    <row r="17">
      <c r="A17" s="165"/>
      <c r="B17" s="198" t="s">
        <v>376</v>
      </c>
      <c r="F17" s="165"/>
      <c r="G17" s="165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</row>
    <row r="18">
      <c r="A18" s="165"/>
      <c r="B18" s="198" t="s">
        <v>377</v>
      </c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</row>
    <row r="19">
      <c r="A19" s="165"/>
      <c r="B19" s="20"/>
      <c r="C19" s="165"/>
      <c r="D19" s="165"/>
      <c r="E19" s="165"/>
      <c r="F19" s="165"/>
      <c r="G19" s="165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</row>
    <row r="20">
      <c r="A20" s="165"/>
      <c r="B20" s="20"/>
      <c r="C20" s="165"/>
      <c r="D20" s="165"/>
      <c r="E20" s="165"/>
      <c r="F20" s="165"/>
      <c r="G20" s="165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</row>
    <row r="21">
      <c r="A21" s="165"/>
      <c r="B21" s="11"/>
      <c r="C21" s="165"/>
      <c r="D21" s="165"/>
      <c r="E21" s="165"/>
      <c r="F21" s="165"/>
      <c r="G21" s="165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</row>
    <row r="22">
      <c r="A22" s="165"/>
      <c r="B22" s="11"/>
      <c r="C22" s="165"/>
      <c r="D22" s="165"/>
      <c r="E22" s="165"/>
      <c r="F22" s="165"/>
      <c r="G22" s="165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</row>
    <row r="23">
      <c r="A23" s="165"/>
      <c r="B23" s="11"/>
      <c r="C23" s="165"/>
      <c r="D23" s="165"/>
      <c r="E23" s="165"/>
      <c r="F23" s="165"/>
      <c r="G23" s="165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</row>
    <row r="24">
      <c r="A24" s="165"/>
      <c r="B24" s="167"/>
      <c r="C24" s="165"/>
      <c r="D24" s="165"/>
      <c r="E24" s="165"/>
      <c r="F24" s="165"/>
      <c r="G24" s="165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</row>
    <row r="25">
      <c r="A25" s="165"/>
      <c r="B25" s="167"/>
      <c r="C25" s="165"/>
      <c r="D25" s="165"/>
      <c r="E25" s="165"/>
      <c r="F25" s="165"/>
      <c r="G25" s="165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</row>
    <row r="26">
      <c r="A26" s="165"/>
      <c r="B26" s="11"/>
      <c r="C26" s="165"/>
      <c r="D26" s="165"/>
      <c r="E26" s="165"/>
      <c r="F26" s="165"/>
      <c r="G26" s="165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</row>
    <row r="27">
      <c r="A27" s="165"/>
      <c r="B27" s="11"/>
      <c r="C27" s="165"/>
      <c r="D27" s="165"/>
      <c r="E27" s="165"/>
      <c r="F27" s="165"/>
      <c r="G27" s="165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</row>
    <row r="28">
      <c r="A28" s="165"/>
      <c r="B28" s="11"/>
      <c r="C28" s="165"/>
      <c r="D28" s="165"/>
      <c r="E28" s="165"/>
      <c r="F28" s="165"/>
      <c r="G28" s="165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</row>
    <row r="29">
      <c r="A29" s="165"/>
      <c r="B29" s="11"/>
      <c r="C29" s="165"/>
      <c r="D29" s="165"/>
      <c r="E29" s="165"/>
      <c r="F29" s="165"/>
      <c r="G29" s="165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</row>
    <row r="30">
      <c r="A30" s="165"/>
      <c r="B30" s="11"/>
      <c r="C30" s="165"/>
      <c r="D30" s="165"/>
      <c r="E30" s="165"/>
      <c r="F30" s="165"/>
      <c r="G30" s="165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</row>
    <row r="31">
      <c r="A31" s="165"/>
      <c r="B31" s="11"/>
      <c r="C31" s="165"/>
      <c r="D31" s="165"/>
      <c r="E31" s="165"/>
      <c r="F31" s="165"/>
      <c r="G31" s="165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</row>
    <row r="32">
      <c r="A32" s="165"/>
      <c r="B32" s="11"/>
      <c r="C32" s="165"/>
      <c r="D32" s="165"/>
      <c r="E32" s="165"/>
      <c r="F32" s="165"/>
      <c r="G32" s="165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</row>
    <row r="33">
      <c r="A33" s="165"/>
      <c r="B33" s="167"/>
      <c r="C33" s="165"/>
      <c r="D33" s="165"/>
      <c r="E33" s="165"/>
      <c r="F33" s="165"/>
      <c r="G33" s="165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</row>
    <row r="34">
      <c r="A34" s="165"/>
      <c r="B34" s="167"/>
      <c r="C34" s="165"/>
      <c r="D34" s="165"/>
      <c r="E34" s="165"/>
      <c r="F34" s="165"/>
      <c r="G34" s="165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</row>
    <row r="35">
      <c r="A35" s="165"/>
      <c r="B35" s="11"/>
      <c r="C35" s="165"/>
      <c r="D35" s="165"/>
      <c r="E35" s="165"/>
      <c r="F35" s="165"/>
      <c r="G35" s="165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</row>
    <row r="36">
      <c r="A36" s="165"/>
      <c r="B36" s="11"/>
      <c r="C36" s="165"/>
      <c r="D36" s="165"/>
      <c r="E36" s="165"/>
      <c r="F36" s="165"/>
      <c r="G36" s="165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</row>
    <row r="37">
      <c r="A37" s="165"/>
      <c r="B37" s="11"/>
      <c r="C37" s="165"/>
      <c r="D37" s="165"/>
      <c r="E37" s="165"/>
      <c r="F37" s="165"/>
      <c r="G37" s="165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</row>
    <row r="38">
      <c r="A38" s="165"/>
      <c r="B38" s="11"/>
      <c r="C38" s="165"/>
      <c r="D38" s="165"/>
      <c r="E38" s="165"/>
      <c r="F38" s="165"/>
      <c r="G38" s="165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</row>
    <row r="39">
      <c r="A39" s="165"/>
      <c r="B39" s="11"/>
      <c r="C39" s="165"/>
      <c r="D39" s="165"/>
      <c r="E39" s="165"/>
      <c r="F39" s="165"/>
      <c r="G39" s="165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</row>
    <row r="40">
      <c r="A40" s="165"/>
      <c r="B40" s="11"/>
      <c r="C40" s="165"/>
      <c r="D40" s="165"/>
      <c r="E40" s="165"/>
      <c r="F40" s="165"/>
      <c r="G40" s="165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</row>
    <row r="41">
      <c r="A41" s="165"/>
      <c r="B41" s="11"/>
      <c r="C41" s="165"/>
      <c r="D41" s="165"/>
      <c r="E41" s="165"/>
      <c r="F41" s="165"/>
      <c r="G41" s="165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</row>
    <row r="42">
      <c r="A42" s="165"/>
      <c r="B42" s="167"/>
      <c r="C42" s="165"/>
      <c r="D42" s="165"/>
      <c r="E42" s="165"/>
      <c r="F42" s="165"/>
      <c r="G42" s="165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</row>
    <row r="43">
      <c r="A43" s="165"/>
      <c r="B43" s="167"/>
      <c r="C43" s="165"/>
      <c r="D43" s="165"/>
      <c r="E43" s="165"/>
      <c r="F43" s="165"/>
      <c r="G43" s="165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</row>
    <row r="44">
      <c r="A44" s="165"/>
      <c r="B44" s="11"/>
      <c r="C44" s="165"/>
      <c r="D44" s="165"/>
      <c r="E44" s="165"/>
      <c r="F44" s="165"/>
      <c r="G44" s="165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</row>
    <row r="45">
      <c r="A45" s="165"/>
      <c r="B45" s="11"/>
      <c r="C45" s="165"/>
      <c r="D45" s="165"/>
      <c r="E45" s="165"/>
      <c r="F45" s="165"/>
      <c r="G45" s="165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</row>
    <row r="46">
      <c r="A46" s="165"/>
      <c r="B46" s="11"/>
      <c r="C46" s="165"/>
      <c r="D46" s="165"/>
      <c r="E46" s="165"/>
      <c r="F46" s="165"/>
      <c r="G46" s="165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</row>
    <row r="47">
      <c r="A47" s="165"/>
      <c r="B47" s="11"/>
      <c r="C47" s="165"/>
      <c r="D47" s="165"/>
      <c r="E47" s="165"/>
      <c r="F47" s="165"/>
      <c r="G47" s="165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</row>
    <row r="48">
      <c r="A48" s="165"/>
      <c r="B48" s="11"/>
      <c r="C48" s="165"/>
      <c r="D48" s="165"/>
      <c r="E48" s="165"/>
      <c r="F48" s="165"/>
      <c r="G48" s="165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</row>
    <row r="49">
      <c r="A49" s="165"/>
      <c r="B49" s="11"/>
      <c r="C49" s="165"/>
      <c r="D49" s="165"/>
      <c r="E49" s="165"/>
      <c r="F49" s="165"/>
      <c r="G49" s="165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</row>
    <row r="50">
      <c r="A50" s="165"/>
      <c r="B50" s="167"/>
      <c r="C50" s="165"/>
      <c r="D50" s="165"/>
      <c r="E50" s="165"/>
      <c r="F50" s="165"/>
      <c r="G50" s="165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</row>
    <row r="51">
      <c r="A51" s="165"/>
      <c r="B51" s="167"/>
      <c r="C51" s="165"/>
      <c r="D51" s="165"/>
      <c r="E51" s="165"/>
      <c r="F51" s="165"/>
      <c r="G51" s="165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</row>
    <row r="52">
      <c r="A52" s="165"/>
      <c r="B52" s="11"/>
      <c r="C52" s="165"/>
      <c r="D52" s="165"/>
      <c r="E52" s="165"/>
      <c r="F52" s="165"/>
      <c r="G52" s="165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</row>
    <row r="53">
      <c r="A53" s="165"/>
      <c r="B53" s="11"/>
      <c r="C53" s="165"/>
      <c r="D53" s="165"/>
      <c r="E53" s="165"/>
      <c r="F53" s="165"/>
      <c r="G53" s="165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</row>
    <row r="54">
      <c r="A54" s="165"/>
      <c r="B54" s="11"/>
      <c r="C54" s="165"/>
      <c r="D54" s="165"/>
      <c r="E54" s="165"/>
      <c r="F54" s="165"/>
      <c r="G54" s="165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</row>
    <row r="55">
      <c r="A55" s="165"/>
      <c r="B55" s="11"/>
      <c r="C55" s="165"/>
      <c r="D55" s="165"/>
      <c r="E55" s="165"/>
      <c r="F55" s="165"/>
      <c r="G55" s="165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</row>
    <row r="56">
      <c r="A56" s="165"/>
      <c r="B56" s="11"/>
      <c r="C56" s="165"/>
      <c r="D56" s="165"/>
      <c r="E56" s="165"/>
      <c r="F56" s="165"/>
      <c r="G56" s="165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</row>
    <row r="57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</row>
    <row r="58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</row>
    <row r="59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</row>
  </sheetData>
  <mergeCells count="23">
    <mergeCell ref="AE7:AH7"/>
    <mergeCell ref="AE8:AH8"/>
    <mergeCell ref="AI8:AJ8"/>
    <mergeCell ref="Z10:AK10"/>
    <mergeCell ref="A1:AK1"/>
    <mergeCell ref="A2:AK2"/>
    <mergeCell ref="A3:AK3"/>
    <mergeCell ref="A4:AK4"/>
    <mergeCell ref="A5:AK5"/>
    <mergeCell ref="H7:N7"/>
    <mergeCell ref="AI7:AJ7"/>
    <mergeCell ref="Z11:AB11"/>
    <mergeCell ref="AC11:AE11"/>
    <mergeCell ref="AF11:AH11"/>
    <mergeCell ref="B17:E17"/>
    <mergeCell ref="B18:G18"/>
    <mergeCell ref="H9:P9"/>
    <mergeCell ref="H11:J11"/>
    <mergeCell ref="K11:M11"/>
    <mergeCell ref="N11:P11"/>
    <mergeCell ref="Q11:S11"/>
    <mergeCell ref="T11:V11"/>
    <mergeCell ref="W11:Y11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5.38"/>
    <col customWidth="1" min="2" max="2" width="16.75"/>
    <col customWidth="1" min="3" max="3" width="10.88"/>
    <col customWidth="1" min="4" max="4" width="5.75"/>
    <col customWidth="1" min="5" max="5" width="17.13"/>
    <col customWidth="1" min="6" max="6" width="8.88"/>
    <col customWidth="1" min="7" max="7" width="9.63"/>
    <col customWidth="1" min="8" max="8" width="5.25"/>
  </cols>
  <sheetData>
    <row r="1">
      <c r="A1" s="1" t="s">
        <v>0</v>
      </c>
    </row>
    <row r="2">
      <c r="A2" s="2" t="s">
        <v>1</v>
      </c>
    </row>
    <row r="3">
      <c r="A3" s="2" t="s">
        <v>2</v>
      </c>
    </row>
    <row r="4">
      <c r="A4" s="2" t="s">
        <v>3</v>
      </c>
    </row>
    <row r="5">
      <c r="A5" s="3" t="s">
        <v>4</v>
      </c>
      <c r="C5" s="4" t="s">
        <v>5</v>
      </c>
      <c r="G5" s="5" t="s">
        <v>6</v>
      </c>
    </row>
    <row r="6">
      <c r="A6" s="6" t="s">
        <v>72</v>
      </c>
      <c r="B6" s="6" t="s">
        <v>73</v>
      </c>
      <c r="C6" s="7"/>
      <c r="D6" s="8" t="s">
        <v>9</v>
      </c>
      <c r="F6" s="9" t="s">
        <v>10</v>
      </c>
      <c r="G6" s="9" t="s">
        <v>11</v>
      </c>
      <c r="H6" s="10" t="s">
        <v>12</v>
      </c>
      <c r="I6" s="88"/>
    </row>
    <row r="7">
      <c r="A7" s="6" t="s">
        <v>74</v>
      </c>
      <c r="B7" s="6" t="s">
        <v>73</v>
      </c>
      <c r="C7" s="89"/>
      <c r="D7" s="8" t="s">
        <v>75</v>
      </c>
      <c r="F7" s="12" t="s">
        <v>15</v>
      </c>
      <c r="G7" s="13" t="s">
        <v>16</v>
      </c>
      <c r="H7" s="14">
        <v>0.4395833333333333</v>
      </c>
      <c r="I7" s="88"/>
    </row>
    <row r="8">
      <c r="A8" s="15" t="s">
        <v>76</v>
      </c>
      <c r="B8" s="6" t="s">
        <v>73</v>
      </c>
      <c r="C8" s="7"/>
      <c r="D8" s="8" t="s">
        <v>19</v>
      </c>
      <c r="F8" s="12" t="s">
        <v>20</v>
      </c>
      <c r="G8" s="13" t="s">
        <v>16</v>
      </c>
      <c r="H8" s="14">
        <v>0.4951388888888889</v>
      </c>
      <c r="I8" s="88"/>
    </row>
    <row r="9">
      <c r="A9" s="16"/>
      <c r="B9" s="17"/>
      <c r="C9" s="18" t="s">
        <v>77</v>
      </c>
      <c r="G9" s="19"/>
      <c r="H9" s="19"/>
      <c r="I9" s="88"/>
    </row>
    <row r="10">
      <c r="A10" s="20"/>
      <c r="B10" s="20"/>
      <c r="C10" s="20"/>
      <c r="D10" s="20"/>
      <c r="E10" s="20"/>
      <c r="F10" s="21"/>
      <c r="G10" s="21"/>
      <c r="H10" s="22"/>
      <c r="I10" s="88"/>
    </row>
    <row r="11">
      <c r="A11" s="23" t="s">
        <v>22</v>
      </c>
      <c r="B11" s="24" t="s">
        <v>23</v>
      </c>
      <c r="C11" s="24" t="s">
        <v>24</v>
      </c>
      <c r="D11" s="24" t="s">
        <v>25</v>
      </c>
      <c r="E11" s="24" t="s">
        <v>26</v>
      </c>
      <c r="F11" s="24" t="s">
        <v>27</v>
      </c>
      <c r="G11" s="24" t="s">
        <v>28</v>
      </c>
      <c r="H11" s="24" t="s">
        <v>29</v>
      </c>
      <c r="I11" s="19"/>
    </row>
    <row r="12">
      <c r="A12" s="25">
        <v>1.0</v>
      </c>
      <c r="B12" s="26" t="s">
        <v>78</v>
      </c>
      <c r="C12" s="27">
        <v>39189.0</v>
      </c>
      <c r="D12" s="28" t="s">
        <v>31</v>
      </c>
      <c r="E12" s="26" t="s">
        <v>35</v>
      </c>
      <c r="F12" s="25">
        <v>9.61</v>
      </c>
      <c r="G12" s="25">
        <v>9.44</v>
      </c>
      <c r="H12" s="28" t="s">
        <v>31</v>
      </c>
      <c r="I12" s="90"/>
    </row>
    <row r="13">
      <c r="A13" s="25">
        <v>2.0</v>
      </c>
      <c r="B13" s="26" t="s">
        <v>79</v>
      </c>
      <c r="C13" s="27">
        <v>39703.0</v>
      </c>
      <c r="D13" s="28" t="s">
        <v>80</v>
      </c>
      <c r="E13" s="26" t="s">
        <v>37</v>
      </c>
      <c r="F13" s="25">
        <v>9.53</v>
      </c>
      <c r="G13" s="25">
        <v>9.55</v>
      </c>
      <c r="H13" s="28" t="s">
        <v>31</v>
      </c>
      <c r="I13" s="91"/>
    </row>
    <row r="14">
      <c r="A14" s="25">
        <v>3.0</v>
      </c>
      <c r="B14" s="26" t="s">
        <v>81</v>
      </c>
      <c r="C14" s="92">
        <v>39374.0</v>
      </c>
      <c r="D14" s="28" t="s">
        <v>80</v>
      </c>
      <c r="E14" s="26" t="s">
        <v>82</v>
      </c>
      <c r="F14" s="25">
        <v>10.14</v>
      </c>
      <c r="G14" s="25">
        <v>10.42</v>
      </c>
      <c r="H14" s="28" t="s">
        <v>80</v>
      </c>
      <c r="I14" s="91"/>
    </row>
    <row r="15">
      <c r="A15" s="30"/>
      <c r="B15" s="31"/>
      <c r="C15" s="93"/>
      <c r="D15" s="33"/>
      <c r="E15" s="31"/>
      <c r="F15" s="30"/>
      <c r="G15" s="34"/>
      <c r="H15" s="30"/>
      <c r="I15" s="34"/>
    </row>
    <row r="16">
      <c r="A16" s="30"/>
      <c r="B16" s="31"/>
      <c r="C16" s="32"/>
      <c r="D16" s="33"/>
      <c r="E16" s="31"/>
      <c r="F16" s="30"/>
      <c r="G16" s="34"/>
      <c r="H16" s="30"/>
      <c r="I16" s="34"/>
    </row>
    <row r="17">
      <c r="A17" s="30"/>
      <c r="B17" s="31"/>
      <c r="C17" s="32"/>
      <c r="D17" s="33"/>
      <c r="E17" s="31"/>
      <c r="F17" s="30"/>
      <c r="G17" s="34"/>
      <c r="H17" s="30"/>
      <c r="I17" s="34"/>
    </row>
    <row r="18">
      <c r="A18" s="30"/>
      <c r="B18" s="94"/>
      <c r="C18" s="95"/>
      <c r="D18" s="95"/>
      <c r="E18" s="94"/>
      <c r="F18" s="34"/>
      <c r="G18" s="34"/>
      <c r="H18" s="34"/>
      <c r="I18" s="34"/>
    </row>
    <row r="19">
      <c r="A19" s="30"/>
      <c r="B19" s="94"/>
      <c r="C19" s="95"/>
      <c r="D19" s="95"/>
      <c r="E19" s="94"/>
      <c r="F19" s="34"/>
      <c r="G19" s="34"/>
      <c r="H19" s="34"/>
      <c r="I19" s="34"/>
    </row>
    <row r="20">
      <c r="A20" s="30"/>
      <c r="B20" s="94"/>
      <c r="C20" s="95"/>
      <c r="D20" s="95"/>
      <c r="E20" s="94"/>
      <c r="F20" s="34"/>
      <c r="G20" s="34"/>
      <c r="H20" s="34"/>
      <c r="I20" s="34"/>
    </row>
    <row r="21">
      <c r="A21" s="34"/>
      <c r="B21" s="94"/>
      <c r="C21" s="95"/>
      <c r="D21" s="95"/>
      <c r="E21" s="94"/>
      <c r="F21" s="34"/>
      <c r="G21" s="34"/>
      <c r="H21" s="34"/>
      <c r="I21" s="34"/>
    </row>
    <row r="22">
      <c r="A22" s="34"/>
      <c r="B22" s="94"/>
      <c r="C22" s="95"/>
      <c r="D22" s="95"/>
      <c r="E22" s="94"/>
      <c r="F22" s="34"/>
      <c r="G22" s="34"/>
      <c r="H22" s="34"/>
      <c r="I22" s="34"/>
    </row>
    <row r="23">
      <c r="A23" s="34"/>
      <c r="B23" s="94"/>
      <c r="C23" s="95"/>
      <c r="D23" s="95"/>
      <c r="E23" s="94"/>
      <c r="F23" s="34"/>
      <c r="G23" s="34"/>
      <c r="H23" s="34"/>
      <c r="I23" s="34"/>
    </row>
    <row r="24">
      <c r="A24" s="34"/>
      <c r="B24" s="43"/>
      <c r="C24" s="42"/>
      <c r="D24" s="42"/>
      <c r="E24" s="43"/>
      <c r="F24" s="40"/>
      <c r="G24" s="40"/>
      <c r="H24" s="42"/>
      <c r="I24" s="96"/>
    </row>
    <row r="25">
      <c r="A25" s="34"/>
      <c r="B25" s="41" t="s">
        <v>43</v>
      </c>
      <c r="C25" s="42"/>
      <c r="D25" s="42"/>
      <c r="E25" s="43"/>
      <c r="F25" s="40"/>
      <c r="G25" s="40"/>
      <c r="H25" s="44" t="s">
        <v>44</v>
      </c>
      <c r="I25" s="96"/>
    </row>
    <row r="26">
      <c r="A26" s="34"/>
      <c r="B26" s="45"/>
      <c r="C26" s="42"/>
      <c r="D26" s="42"/>
      <c r="E26" s="43"/>
      <c r="F26" s="40"/>
      <c r="G26" s="46"/>
      <c r="H26" s="47"/>
      <c r="I26" s="96"/>
    </row>
    <row r="27">
      <c r="A27" s="34"/>
      <c r="B27" s="41" t="s">
        <v>45</v>
      </c>
      <c r="C27" s="42"/>
      <c r="D27" s="42"/>
      <c r="E27" s="43"/>
      <c r="F27" s="40"/>
      <c r="G27" s="40"/>
      <c r="H27" s="44" t="s">
        <v>46</v>
      </c>
      <c r="I27" s="96"/>
    </row>
    <row r="28">
      <c r="A28" s="34"/>
      <c r="B28" s="45"/>
      <c r="C28" s="42"/>
      <c r="D28" s="42"/>
      <c r="E28" s="43"/>
      <c r="F28" s="40"/>
      <c r="G28" s="40"/>
      <c r="H28" s="42"/>
      <c r="I28" s="96"/>
    </row>
    <row r="29">
      <c r="A29" s="34"/>
      <c r="B29" s="45"/>
      <c r="C29" s="42"/>
      <c r="D29" s="42"/>
      <c r="E29" s="43"/>
      <c r="F29" s="40"/>
      <c r="G29" s="40"/>
      <c r="H29" s="47"/>
      <c r="I29" s="96"/>
    </row>
    <row r="30">
      <c r="A30" s="20"/>
      <c r="B30" s="41" t="s">
        <v>47</v>
      </c>
      <c r="E30" s="20"/>
      <c r="F30" s="20"/>
      <c r="G30" s="20"/>
      <c r="H30" s="48" t="s">
        <v>83</v>
      </c>
      <c r="I30" s="20"/>
    </row>
    <row r="31">
      <c r="A31" s="20"/>
      <c r="B31" s="20"/>
      <c r="C31" s="20"/>
      <c r="D31" s="20"/>
      <c r="E31" s="20"/>
      <c r="F31" s="20"/>
      <c r="G31" s="20"/>
      <c r="H31" s="49"/>
      <c r="I31" s="20"/>
    </row>
    <row r="32">
      <c r="A32" s="20"/>
      <c r="B32" s="20"/>
      <c r="C32" s="20"/>
      <c r="D32" s="20"/>
      <c r="E32" s="20"/>
      <c r="F32" s="20"/>
      <c r="G32" s="20"/>
      <c r="H32" s="49"/>
      <c r="I32" s="20"/>
    </row>
    <row r="33">
      <c r="A33" s="20"/>
      <c r="B33" s="20"/>
      <c r="C33" s="20"/>
      <c r="D33" s="20"/>
      <c r="E33" s="20"/>
      <c r="F33" s="20"/>
      <c r="G33" s="20"/>
      <c r="H33" s="49"/>
      <c r="I33" s="20"/>
    </row>
    <row r="34">
      <c r="A34" s="20"/>
      <c r="B34" s="20"/>
      <c r="C34" s="20"/>
      <c r="D34" s="20"/>
      <c r="E34" s="20"/>
      <c r="F34" s="20"/>
      <c r="G34" s="20"/>
      <c r="H34" s="49"/>
      <c r="I34" s="20"/>
    </row>
    <row r="35">
      <c r="A35" s="46"/>
      <c r="B35" s="46"/>
      <c r="C35" s="46"/>
      <c r="D35" s="46"/>
      <c r="E35" s="46"/>
      <c r="F35" s="46"/>
      <c r="G35" s="46"/>
      <c r="H35" s="46"/>
      <c r="I35" s="46"/>
    </row>
  </sheetData>
  <mergeCells count="12">
    <mergeCell ref="D6:E6"/>
    <mergeCell ref="D7:E7"/>
    <mergeCell ref="D8:E8"/>
    <mergeCell ref="C9:F9"/>
    <mergeCell ref="B30:D30"/>
    <mergeCell ref="A1:I1"/>
    <mergeCell ref="A2:I2"/>
    <mergeCell ref="A3:I3"/>
    <mergeCell ref="A4:I4"/>
    <mergeCell ref="A5:B5"/>
    <mergeCell ref="C5:F5"/>
    <mergeCell ref="G5:I5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7.88"/>
    <col customWidth="1" min="2" max="2" width="16.75"/>
    <col customWidth="1" min="3" max="3" width="12.25"/>
    <col customWidth="1" min="4" max="4" width="5.75"/>
    <col customWidth="1" min="5" max="5" width="5.25"/>
    <col customWidth="1" min="6" max="6" width="22.5"/>
    <col customWidth="1" min="7" max="7" width="12.38"/>
    <col customWidth="1" min="8" max="8" width="6.0"/>
    <col customWidth="1" min="9" max="9" width="5.13"/>
  </cols>
  <sheetData>
    <row r="1">
      <c r="A1" s="1" t="s">
        <v>0</v>
      </c>
    </row>
    <row r="2">
      <c r="A2" s="50" t="s">
        <v>1</v>
      </c>
    </row>
    <row r="3">
      <c r="A3" s="50" t="s">
        <v>2</v>
      </c>
    </row>
    <row r="4">
      <c r="A4" s="50" t="s">
        <v>3</v>
      </c>
    </row>
    <row r="5">
      <c r="A5" s="51" t="s">
        <v>49</v>
      </c>
    </row>
    <row r="6">
      <c r="A6" s="20"/>
      <c r="B6" s="20"/>
      <c r="C6" s="20"/>
      <c r="D6" s="20"/>
      <c r="E6" s="20"/>
      <c r="F6" s="20"/>
      <c r="G6" s="20"/>
      <c r="H6" s="20"/>
      <c r="I6" s="20"/>
    </row>
    <row r="7">
      <c r="A7" s="52" t="s">
        <v>72</v>
      </c>
      <c r="B7" s="6" t="s">
        <v>73</v>
      </c>
      <c r="C7" s="54" t="s">
        <v>75</v>
      </c>
      <c r="F7" s="55" t="s">
        <v>10</v>
      </c>
      <c r="G7" s="56" t="s">
        <v>50</v>
      </c>
      <c r="H7" s="18" t="s">
        <v>12</v>
      </c>
      <c r="I7" s="53"/>
    </row>
    <row r="8">
      <c r="A8" s="6" t="s">
        <v>74</v>
      </c>
      <c r="B8" s="6" t="s">
        <v>73</v>
      </c>
      <c r="C8" s="20"/>
      <c r="D8" s="20"/>
      <c r="E8" s="20"/>
      <c r="F8" s="57" t="s">
        <v>51</v>
      </c>
      <c r="G8" s="58" t="s">
        <v>16</v>
      </c>
      <c r="H8" s="59">
        <v>0.4951388888888889</v>
      </c>
      <c r="I8" s="20"/>
    </row>
    <row r="9">
      <c r="A9" s="15" t="s">
        <v>76</v>
      </c>
      <c r="B9" s="6" t="s">
        <v>73</v>
      </c>
      <c r="C9" s="54" t="s">
        <v>52</v>
      </c>
      <c r="F9" s="53"/>
      <c r="G9" s="53"/>
      <c r="H9" s="53"/>
      <c r="I9" s="53"/>
    </row>
    <row r="10">
      <c r="A10" s="11"/>
      <c r="B10" s="53"/>
      <c r="C10" s="54" t="s">
        <v>19</v>
      </c>
      <c r="F10" s="53"/>
      <c r="G10" s="53"/>
      <c r="H10" s="53"/>
      <c r="I10" s="53"/>
    </row>
    <row r="11">
      <c r="A11" s="61"/>
      <c r="B11" s="61"/>
      <c r="C11" s="62"/>
      <c r="D11" s="62"/>
      <c r="E11" s="63"/>
      <c r="F11" s="64" t="s">
        <v>53</v>
      </c>
      <c r="G11" s="65"/>
      <c r="H11" s="65"/>
      <c r="I11" s="65"/>
    </row>
    <row r="12">
      <c r="A12" s="66" t="s">
        <v>54</v>
      </c>
      <c r="B12" s="67" t="s">
        <v>55</v>
      </c>
      <c r="C12" s="67" t="s">
        <v>56</v>
      </c>
      <c r="D12" s="67" t="s">
        <v>57</v>
      </c>
      <c r="E12" s="68" t="s">
        <v>58</v>
      </c>
      <c r="F12" s="69" t="s">
        <v>26</v>
      </c>
      <c r="G12" s="70" t="s">
        <v>59</v>
      </c>
      <c r="H12" s="68" t="s">
        <v>60</v>
      </c>
      <c r="I12" s="68" t="s">
        <v>61</v>
      </c>
    </row>
    <row r="13">
      <c r="A13" s="71">
        <v>1.0</v>
      </c>
      <c r="B13" s="97" t="s">
        <v>62</v>
      </c>
      <c r="C13" s="73" t="s">
        <v>62</v>
      </c>
      <c r="D13" s="73" t="s">
        <v>62</v>
      </c>
      <c r="E13" s="73" t="s">
        <v>62</v>
      </c>
      <c r="F13" s="97" t="s">
        <v>62</v>
      </c>
      <c r="G13" s="73" t="s">
        <v>62</v>
      </c>
      <c r="H13" s="74"/>
      <c r="I13" s="75"/>
    </row>
    <row r="14">
      <c r="A14" s="76">
        <v>2.0</v>
      </c>
      <c r="B14" s="97" t="s">
        <v>62</v>
      </c>
      <c r="C14" s="73" t="s">
        <v>62</v>
      </c>
      <c r="D14" s="73" t="s">
        <v>62</v>
      </c>
      <c r="E14" s="73" t="s">
        <v>62</v>
      </c>
      <c r="F14" s="97" t="s">
        <v>62</v>
      </c>
      <c r="G14" s="73" t="s">
        <v>62</v>
      </c>
      <c r="H14" s="77"/>
      <c r="I14" s="78"/>
    </row>
    <row r="15">
      <c r="A15" s="76">
        <v>3.0</v>
      </c>
      <c r="B15" s="97" t="s">
        <v>62</v>
      </c>
      <c r="C15" s="73" t="s">
        <v>62</v>
      </c>
      <c r="D15" s="73" t="s">
        <v>62</v>
      </c>
      <c r="E15" s="73" t="s">
        <v>62</v>
      </c>
      <c r="F15" s="97" t="s">
        <v>62</v>
      </c>
      <c r="G15" s="73" t="s">
        <v>62</v>
      </c>
      <c r="H15" s="77"/>
      <c r="I15" s="78"/>
    </row>
    <row r="16">
      <c r="A16" s="76">
        <v>4.0</v>
      </c>
      <c r="B16" s="98" t="s">
        <v>84</v>
      </c>
      <c r="C16" s="80">
        <v>39189.0</v>
      </c>
      <c r="D16" s="81" t="s">
        <v>31</v>
      </c>
      <c r="E16" s="81">
        <v>404.0</v>
      </c>
      <c r="F16" s="99" t="s">
        <v>69</v>
      </c>
      <c r="G16" s="81">
        <v>9.61</v>
      </c>
      <c r="H16" s="71">
        <v>1.0</v>
      </c>
      <c r="I16" s="82">
        <v>9.44</v>
      </c>
    </row>
    <row r="17">
      <c r="A17" s="76">
        <v>5.0</v>
      </c>
      <c r="B17" s="100" t="s">
        <v>85</v>
      </c>
      <c r="C17" s="84">
        <v>39703.0</v>
      </c>
      <c r="D17" s="85" t="s">
        <v>80</v>
      </c>
      <c r="E17" s="85">
        <v>514.0</v>
      </c>
      <c r="F17" s="101" t="s">
        <v>64</v>
      </c>
      <c r="G17" s="85">
        <v>9.53</v>
      </c>
      <c r="H17" s="76">
        <v>2.0</v>
      </c>
      <c r="I17" s="86">
        <v>9.55</v>
      </c>
    </row>
    <row r="18">
      <c r="A18" s="76">
        <v>6.0</v>
      </c>
      <c r="B18" s="100" t="s">
        <v>86</v>
      </c>
      <c r="C18" s="102">
        <v>39374.0</v>
      </c>
      <c r="D18" s="85" t="s">
        <v>80</v>
      </c>
      <c r="E18" s="85">
        <v>19.0</v>
      </c>
      <c r="F18" s="101" t="s">
        <v>87</v>
      </c>
      <c r="G18" s="85">
        <v>10.14</v>
      </c>
      <c r="H18" s="76">
        <v>3.0</v>
      </c>
      <c r="I18" s="86">
        <v>10.42</v>
      </c>
    </row>
    <row r="19">
      <c r="A19" s="76">
        <v>7.0</v>
      </c>
      <c r="B19" s="97" t="s">
        <v>62</v>
      </c>
      <c r="C19" s="73" t="s">
        <v>62</v>
      </c>
      <c r="D19" s="73" t="s">
        <v>62</v>
      </c>
      <c r="E19" s="73" t="s">
        <v>62</v>
      </c>
      <c r="F19" s="97" t="s">
        <v>62</v>
      </c>
      <c r="G19" s="73" t="s">
        <v>62</v>
      </c>
      <c r="H19" s="77"/>
      <c r="I19" s="78"/>
    </row>
    <row r="20">
      <c r="A20" s="76">
        <v>8.0</v>
      </c>
      <c r="B20" s="97" t="s">
        <v>62</v>
      </c>
      <c r="C20" s="73" t="s">
        <v>62</v>
      </c>
      <c r="D20" s="73" t="s">
        <v>62</v>
      </c>
      <c r="E20" s="73" t="s">
        <v>62</v>
      </c>
      <c r="F20" s="97" t="s">
        <v>62</v>
      </c>
      <c r="G20" s="73" t="s">
        <v>62</v>
      </c>
      <c r="H20" s="77"/>
      <c r="I20" s="78"/>
    </row>
    <row r="21">
      <c r="A21" s="11"/>
      <c r="B21" s="11"/>
      <c r="C21" s="11"/>
      <c r="D21" s="11"/>
      <c r="E21" s="11"/>
      <c r="F21" s="11"/>
      <c r="G21" s="11"/>
      <c r="H21" s="11"/>
      <c r="I21" s="11"/>
    </row>
    <row r="22">
      <c r="A22" s="11"/>
      <c r="B22" s="11"/>
      <c r="C22" s="11"/>
      <c r="D22" s="11"/>
      <c r="E22" s="11"/>
      <c r="F22" s="11"/>
      <c r="G22" s="11"/>
      <c r="H22" s="11"/>
      <c r="I22" s="11"/>
    </row>
    <row r="23">
      <c r="A23" s="11"/>
      <c r="B23" s="11"/>
      <c r="C23" s="11"/>
      <c r="D23" s="11"/>
      <c r="E23" s="11"/>
      <c r="F23" s="11"/>
      <c r="G23" s="11"/>
      <c r="H23" s="11"/>
      <c r="I23" s="11"/>
    </row>
  </sheetData>
  <mergeCells count="9">
    <mergeCell ref="C10:E10"/>
    <mergeCell ref="F11:I11"/>
    <mergeCell ref="A1:I1"/>
    <mergeCell ref="A2:I2"/>
    <mergeCell ref="A3:I3"/>
    <mergeCell ref="A4:I4"/>
    <mergeCell ref="A5:I5"/>
    <mergeCell ref="C7:E7"/>
    <mergeCell ref="C9:E9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7.13"/>
    <col customWidth="1" min="2" max="2" width="18.13"/>
    <col customWidth="1" min="3" max="3" width="11.0"/>
    <col customWidth="1" min="4" max="4" width="8.5"/>
    <col customWidth="1" min="5" max="5" width="17.13"/>
    <col customWidth="1" min="6" max="6" width="7.88"/>
    <col customWidth="1" min="7" max="7" width="9.13"/>
    <col customWidth="1" min="8" max="8" width="6.75"/>
  </cols>
  <sheetData>
    <row r="1">
      <c r="A1" s="103" t="s">
        <v>0</v>
      </c>
    </row>
    <row r="2">
      <c r="A2" s="2" t="s">
        <v>1</v>
      </c>
    </row>
    <row r="3">
      <c r="A3" s="2" t="s">
        <v>2</v>
      </c>
    </row>
    <row r="4">
      <c r="A4" s="2" t="s">
        <v>3</v>
      </c>
    </row>
    <row r="5">
      <c r="A5" s="3" t="s">
        <v>4</v>
      </c>
      <c r="C5" s="4" t="s">
        <v>5</v>
      </c>
      <c r="G5" s="5" t="s">
        <v>6</v>
      </c>
    </row>
    <row r="6">
      <c r="A6" s="6" t="s">
        <v>7</v>
      </c>
      <c r="B6" s="6" t="s">
        <v>88</v>
      </c>
      <c r="C6" s="7"/>
      <c r="D6" s="8" t="s">
        <v>9</v>
      </c>
      <c r="F6" s="9" t="s">
        <v>10</v>
      </c>
      <c r="G6" s="9" t="s">
        <v>11</v>
      </c>
      <c r="H6" s="10" t="s">
        <v>12</v>
      </c>
      <c r="I6" s="88"/>
    </row>
    <row r="7">
      <c r="A7" s="6" t="s">
        <v>13</v>
      </c>
      <c r="B7" s="6" t="s">
        <v>89</v>
      </c>
      <c r="C7" s="7"/>
      <c r="D7" s="8" t="s">
        <v>90</v>
      </c>
      <c r="F7" s="12" t="s">
        <v>15</v>
      </c>
      <c r="G7" s="13" t="s">
        <v>16</v>
      </c>
      <c r="H7" s="14">
        <v>0.4423611111111111</v>
      </c>
      <c r="I7" s="88"/>
    </row>
    <row r="8">
      <c r="A8" s="15" t="s">
        <v>17</v>
      </c>
      <c r="B8" s="6" t="s">
        <v>91</v>
      </c>
      <c r="C8" s="7"/>
      <c r="D8" s="8" t="s">
        <v>19</v>
      </c>
      <c r="F8" s="12" t="s">
        <v>20</v>
      </c>
      <c r="G8" s="13" t="s">
        <v>16</v>
      </c>
      <c r="H8" s="14">
        <v>0.4965277777777778</v>
      </c>
      <c r="I8" s="88"/>
    </row>
    <row r="9">
      <c r="A9" s="16"/>
      <c r="B9" s="17"/>
      <c r="C9" s="18" t="s">
        <v>92</v>
      </c>
      <c r="G9" s="19"/>
      <c r="H9" s="19"/>
      <c r="I9" s="88"/>
    </row>
    <row r="10">
      <c r="A10" s="20"/>
      <c r="B10" s="20"/>
      <c r="C10" s="20"/>
      <c r="D10" s="20"/>
      <c r="E10" s="20"/>
      <c r="F10" s="21"/>
      <c r="G10" s="21"/>
      <c r="H10" s="22"/>
      <c r="I10" s="88"/>
    </row>
    <row r="11">
      <c r="A11" s="23" t="s">
        <v>22</v>
      </c>
      <c r="B11" s="24" t="s">
        <v>23</v>
      </c>
      <c r="C11" s="24" t="s">
        <v>24</v>
      </c>
      <c r="D11" s="24" t="s">
        <v>25</v>
      </c>
      <c r="E11" s="24" t="s">
        <v>26</v>
      </c>
      <c r="F11" s="104" t="s">
        <v>27</v>
      </c>
      <c r="G11" s="104" t="s">
        <v>28</v>
      </c>
      <c r="H11" s="104" t="s">
        <v>29</v>
      </c>
      <c r="I11" s="19"/>
    </row>
    <row r="12">
      <c r="A12" s="25">
        <v>1.0</v>
      </c>
      <c r="B12" s="26" t="s">
        <v>93</v>
      </c>
      <c r="C12" s="27">
        <v>37432.0</v>
      </c>
      <c r="D12" s="28" t="s">
        <v>41</v>
      </c>
      <c r="E12" s="26" t="s">
        <v>35</v>
      </c>
      <c r="F12" s="25">
        <v>8.15</v>
      </c>
      <c r="G12" s="25">
        <v>8.03</v>
      </c>
      <c r="H12" s="28" t="s">
        <v>41</v>
      </c>
      <c r="I12" s="90"/>
    </row>
    <row r="13">
      <c r="A13" s="25">
        <v>2.0</v>
      </c>
      <c r="B13" s="26" t="s">
        <v>94</v>
      </c>
      <c r="C13" s="27">
        <v>36353.0</v>
      </c>
      <c r="D13" s="28" t="s">
        <v>33</v>
      </c>
      <c r="E13" s="26" t="s">
        <v>35</v>
      </c>
      <c r="F13" s="25">
        <v>8.26</v>
      </c>
      <c r="G13" s="29">
        <v>8.2</v>
      </c>
      <c r="H13" s="28" t="s">
        <v>33</v>
      </c>
      <c r="I13" s="91"/>
    </row>
    <row r="14">
      <c r="A14" s="25">
        <v>3.0</v>
      </c>
      <c r="B14" s="26" t="s">
        <v>95</v>
      </c>
      <c r="C14" s="27">
        <v>37599.0</v>
      </c>
      <c r="D14" s="28" t="s">
        <v>33</v>
      </c>
      <c r="E14" s="26" t="s">
        <v>35</v>
      </c>
      <c r="F14" s="25">
        <v>8.64</v>
      </c>
      <c r="G14" s="25">
        <v>8.57</v>
      </c>
      <c r="H14" s="28" t="s">
        <v>31</v>
      </c>
      <c r="I14" s="91"/>
    </row>
    <row r="15">
      <c r="A15" s="25">
        <v>4.0</v>
      </c>
      <c r="B15" s="26" t="s">
        <v>96</v>
      </c>
      <c r="C15" s="27">
        <v>38642.0</v>
      </c>
      <c r="D15" s="28">
        <v>1.0</v>
      </c>
      <c r="E15" s="26" t="s">
        <v>37</v>
      </c>
      <c r="F15" s="25">
        <v>9.11</v>
      </c>
      <c r="G15" s="25">
        <v>8.94</v>
      </c>
      <c r="H15" s="28" t="s">
        <v>80</v>
      </c>
      <c r="I15" s="91"/>
    </row>
    <row r="16">
      <c r="A16" s="30"/>
      <c r="B16" s="26" t="s">
        <v>97</v>
      </c>
      <c r="C16" s="27">
        <v>38871.0</v>
      </c>
      <c r="D16" s="28">
        <v>1.0</v>
      </c>
      <c r="E16" s="26" t="s">
        <v>37</v>
      </c>
      <c r="F16" s="25" t="s">
        <v>98</v>
      </c>
      <c r="G16" s="34"/>
      <c r="H16" s="28" t="s">
        <v>99</v>
      </c>
      <c r="I16" s="91"/>
    </row>
    <row r="17">
      <c r="A17" s="30"/>
      <c r="B17" s="26" t="s">
        <v>100</v>
      </c>
      <c r="C17" s="27">
        <v>38752.0</v>
      </c>
      <c r="D17" s="28">
        <v>1.0</v>
      </c>
      <c r="E17" s="26" t="s">
        <v>37</v>
      </c>
      <c r="F17" s="25" t="s">
        <v>42</v>
      </c>
      <c r="G17" s="34"/>
      <c r="H17" s="28" t="s">
        <v>99</v>
      </c>
      <c r="I17" s="34"/>
    </row>
    <row r="18">
      <c r="A18" s="30"/>
      <c r="B18" s="31"/>
      <c r="C18" s="93"/>
      <c r="D18" s="33"/>
      <c r="E18" s="31"/>
      <c r="F18" s="30"/>
      <c r="G18" s="34"/>
      <c r="H18" s="30"/>
      <c r="I18" s="34"/>
    </row>
    <row r="19">
      <c r="A19" s="30"/>
      <c r="B19" s="94"/>
      <c r="C19" s="95"/>
      <c r="D19" s="95"/>
      <c r="E19" s="94"/>
      <c r="F19" s="34"/>
      <c r="G19" s="34"/>
      <c r="H19" s="34"/>
      <c r="I19" s="34"/>
    </row>
    <row r="20">
      <c r="A20" s="30"/>
      <c r="B20" s="94"/>
      <c r="C20" s="95"/>
      <c r="D20" s="95"/>
      <c r="E20" s="94"/>
      <c r="F20" s="34"/>
      <c r="G20" s="34"/>
      <c r="H20" s="34"/>
      <c r="I20" s="34"/>
    </row>
    <row r="21">
      <c r="A21" s="34"/>
      <c r="B21" s="43"/>
      <c r="C21" s="42"/>
      <c r="D21" s="42"/>
      <c r="E21" s="43"/>
      <c r="F21" s="40"/>
      <c r="G21" s="40"/>
      <c r="H21" s="42"/>
      <c r="I21" s="96"/>
    </row>
    <row r="22">
      <c r="A22" s="34"/>
      <c r="B22" s="41" t="s">
        <v>43</v>
      </c>
      <c r="C22" s="42"/>
      <c r="D22" s="42"/>
      <c r="E22" s="43"/>
      <c r="F22" s="40"/>
      <c r="G22" s="40"/>
      <c r="H22" s="44" t="s">
        <v>44</v>
      </c>
      <c r="I22" s="96"/>
    </row>
    <row r="23">
      <c r="A23" s="34"/>
      <c r="B23" s="45"/>
      <c r="C23" s="42"/>
      <c r="D23" s="42"/>
      <c r="E23" s="43"/>
      <c r="F23" s="40"/>
      <c r="G23" s="46"/>
      <c r="H23" s="47"/>
      <c r="I23" s="96"/>
    </row>
    <row r="24">
      <c r="A24" s="34"/>
      <c r="B24" s="41" t="s">
        <v>45</v>
      </c>
      <c r="C24" s="42"/>
      <c r="D24" s="42"/>
      <c r="E24" s="43"/>
      <c r="F24" s="40"/>
      <c r="G24" s="40"/>
      <c r="H24" s="44" t="s">
        <v>46</v>
      </c>
      <c r="I24" s="96"/>
    </row>
    <row r="25">
      <c r="A25" s="34"/>
      <c r="B25" s="45"/>
      <c r="C25" s="42"/>
      <c r="D25" s="42"/>
      <c r="E25" s="43"/>
      <c r="F25" s="40"/>
      <c r="G25" s="40"/>
      <c r="H25" s="42"/>
      <c r="I25" s="96"/>
    </row>
    <row r="26">
      <c r="A26" s="34"/>
      <c r="B26" s="45"/>
      <c r="C26" s="42"/>
      <c r="D26" s="42"/>
      <c r="E26" s="43"/>
      <c r="F26" s="40"/>
      <c r="G26" s="40"/>
      <c r="H26" s="47"/>
      <c r="I26" s="96"/>
    </row>
    <row r="27">
      <c r="A27" s="20"/>
      <c r="B27" s="41" t="s">
        <v>47</v>
      </c>
      <c r="E27" s="20"/>
      <c r="F27" s="20"/>
      <c r="G27" s="20"/>
      <c r="H27" s="48" t="s">
        <v>101</v>
      </c>
      <c r="I27" s="20"/>
    </row>
    <row r="28">
      <c r="A28" s="20"/>
      <c r="B28" s="20"/>
      <c r="C28" s="20"/>
      <c r="D28" s="20"/>
      <c r="E28" s="20"/>
      <c r="F28" s="20"/>
      <c r="G28" s="20"/>
      <c r="H28" s="49"/>
      <c r="I28" s="20"/>
    </row>
    <row r="29">
      <c r="A29" s="20"/>
      <c r="B29" s="20"/>
      <c r="C29" s="20"/>
      <c r="D29" s="20"/>
      <c r="E29" s="20"/>
      <c r="F29" s="20"/>
      <c r="G29" s="20"/>
      <c r="H29" s="49"/>
      <c r="I29" s="20"/>
    </row>
    <row r="30">
      <c r="A30" s="20"/>
      <c r="B30" s="20"/>
      <c r="C30" s="20"/>
      <c r="D30" s="20"/>
      <c r="E30" s="20"/>
      <c r="F30" s="20"/>
      <c r="G30" s="20"/>
      <c r="H30" s="49"/>
      <c r="I30" s="20"/>
    </row>
    <row r="31">
      <c r="A31" s="20"/>
      <c r="B31" s="20"/>
      <c r="C31" s="20"/>
      <c r="D31" s="20"/>
      <c r="E31" s="20"/>
      <c r="F31" s="20"/>
      <c r="G31" s="20"/>
      <c r="H31" s="49"/>
      <c r="I31" s="20"/>
    </row>
    <row r="32">
      <c r="A32" s="46"/>
      <c r="B32" s="46"/>
      <c r="C32" s="46"/>
      <c r="D32" s="46"/>
      <c r="E32" s="46"/>
      <c r="F32" s="46"/>
      <c r="G32" s="46"/>
      <c r="H32" s="46"/>
      <c r="I32" s="46"/>
    </row>
  </sheetData>
  <mergeCells count="12">
    <mergeCell ref="D6:E6"/>
    <mergeCell ref="D7:E7"/>
    <mergeCell ref="D8:E8"/>
    <mergeCell ref="C9:F9"/>
    <mergeCell ref="B27:D27"/>
    <mergeCell ref="A1:I1"/>
    <mergeCell ref="A2:I2"/>
    <mergeCell ref="A3:I3"/>
    <mergeCell ref="A4:I4"/>
    <mergeCell ref="A5:B5"/>
    <mergeCell ref="C5:F5"/>
    <mergeCell ref="G5:I5"/>
  </mergeCell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8.0"/>
    <col customWidth="1" min="2" max="2" width="17.25"/>
    <col customWidth="1" min="3" max="3" width="12.25"/>
    <col customWidth="1" min="4" max="4" width="7.63"/>
    <col customWidth="1" min="5" max="5" width="5.25"/>
    <col customWidth="1" min="6" max="6" width="22.5"/>
    <col customWidth="1" min="7" max="7" width="10.0"/>
    <col customWidth="1" min="8" max="8" width="6.0"/>
    <col customWidth="1" min="9" max="9" width="4.38"/>
  </cols>
  <sheetData>
    <row r="1">
      <c r="A1" s="1" t="s">
        <v>0</v>
      </c>
    </row>
    <row r="2">
      <c r="A2" s="50" t="s">
        <v>1</v>
      </c>
    </row>
    <row r="3">
      <c r="A3" s="50" t="s">
        <v>2</v>
      </c>
    </row>
    <row r="4">
      <c r="A4" s="50" t="s">
        <v>3</v>
      </c>
    </row>
    <row r="5">
      <c r="A5" s="51" t="s">
        <v>49</v>
      </c>
    </row>
    <row r="6">
      <c r="A6" s="20"/>
      <c r="B6" s="20"/>
      <c r="C6" s="20"/>
      <c r="D6" s="20"/>
      <c r="E6" s="20"/>
      <c r="F6" s="20"/>
      <c r="G6" s="20"/>
      <c r="H6" s="20"/>
      <c r="I6" s="20"/>
    </row>
    <row r="7">
      <c r="A7" s="52" t="s">
        <v>7</v>
      </c>
      <c r="B7" s="6" t="s">
        <v>88</v>
      </c>
      <c r="C7" s="53"/>
      <c r="D7" s="54" t="s">
        <v>90</v>
      </c>
      <c r="F7" s="55" t="s">
        <v>10</v>
      </c>
      <c r="G7" s="56" t="s">
        <v>50</v>
      </c>
      <c r="H7" s="18" t="s">
        <v>12</v>
      </c>
      <c r="I7" s="53"/>
    </row>
    <row r="8">
      <c r="A8" s="6" t="s">
        <v>13</v>
      </c>
      <c r="B8" s="6" t="s">
        <v>89</v>
      </c>
      <c r="C8" s="20"/>
      <c r="D8" s="20"/>
      <c r="E8" s="20"/>
      <c r="F8" s="57" t="s">
        <v>51</v>
      </c>
      <c r="G8" s="58" t="s">
        <v>16</v>
      </c>
      <c r="H8" s="59">
        <v>0.4965277777777778</v>
      </c>
      <c r="I8" s="20"/>
    </row>
    <row r="9">
      <c r="A9" s="15" t="s">
        <v>17</v>
      </c>
      <c r="B9" s="6" t="s">
        <v>91</v>
      </c>
      <c r="C9" s="53"/>
      <c r="D9" s="54" t="s">
        <v>52</v>
      </c>
      <c r="F9" s="53"/>
      <c r="G9" s="53"/>
      <c r="H9" s="53"/>
      <c r="I9" s="53"/>
    </row>
    <row r="10">
      <c r="A10" s="11"/>
      <c r="B10" s="53"/>
      <c r="C10" s="53"/>
      <c r="D10" s="60" t="s">
        <v>19</v>
      </c>
      <c r="G10" s="53"/>
      <c r="H10" s="53"/>
      <c r="I10" s="53"/>
    </row>
    <row r="11">
      <c r="A11" s="61"/>
      <c r="B11" s="61"/>
      <c r="C11" s="62"/>
      <c r="D11" s="62"/>
      <c r="E11" s="63"/>
      <c r="F11" s="64" t="s">
        <v>53</v>
      </c>
      <c r="G11" s="65"/>
      <c r="H11" s="65"/>
      <c r="I11" s="65"/>
    </row>
    <row r="12">
      <c r="A12" s="66" t="s">
        <v>54</v>
      </c>
      <c r="B12" s="67" t="s">
        <v>55</v>
      </c>
      <c r="C12" s="67" t="s">
        <v>56</v>
      </c>
      <c r="D12" s="67" t="s">
        <v>57</v>
      </c>
      <c r="E12" s="68" t="s">
        <v>58</v>
      </c>
      <c r="F12" s="69" t="s">
        <v>26</v>
      </c>
      <c r="G12" s="70" t="s">
        <v>59</v>
      </c>
      <c r="H12" s="68" t="s">
        <v>60</v>
      </c>
      <c r="I12" s="68" t="s">
        <v>61</v>
      </c>
    </row>
    <row r="13">
      <c r="A13" s="71">
        <v>1.0</v>
      </c>
      <c r="B13" s="97" t="s">
        <v>62</v>
      </c>
      <c r="C13" s="73" t="s">
        <v>62</v>
      </c>
      <c r="D13" s="73" t="s">
        <v>62</v>
      </c>
      <c r="E13" s="73" t="s">
        <v>62</v>
      </c>
      <c r="F13" s="97" t="s">
        <v>62</v>
      </c>
      <c r="G13" s="73" t="s">
        <v>62</v>
      </c>
      <c r="H13" s="74"/>
      <c r="I13" s="75"/>
    </row>
    <row r="14">
      <c r="A14" s="76">
        <v>2.0</v>
      </c>
      <c r="B14" s="97" t="s">
        <v>62</v>
      </c>
      <c r="C14" s="73" t="s">
        <v>62</v>
      </c>
      <c r="D14" s="73" t="s">
        <v>62</v>
      </c>
      <c r="E14" s="73" t="s">
        <v>62</v>
      </c>
      <c r="F14" s="97" t="s">
        <v>62</v>
      </c>
      <c r="G14" s="73" t="s">
        <v>62</v>
      </c>
      <c r="H14" s="77"/>
      <c r="I14" s="78"/>
    </row>
    <row r="15">
      <c r="A15" s="76">
        <v>3.0</v>
      </c>
      <c r="B15" s="98" t="s">
        <v>102</v>
      </c>
      <c r="C15" s="105">
        <v>38642.0</v>
      </c>
      <c r="D15" s="81" t="s">
        <v>31</v>
      </c>
      <c r="E15" s="81">
        <v>555.0</v>
      </c>
      <c r="F15" s="99" t="s">
        <v>64</v>
      </c>
      <c r="G15" s="81">
        <v>9.11</v>
      </c>
      <c r="H15" s="71">
        <v>4.0</v>
      </c>
      <c r="I15" s="82">
        <v>8.94</v>
      </c>
    </row>
    <row r="16">
      <c r="A16" s="76">
        <v>4.0</v>
      </c>
      <c r="B16" s="100" t="s">
        <v>103</v>
      </c>
      <c r="C16" s="84">
        <v>36353.0</v>
      </c>
      <c r="D16" s="85" t="s">
        <v>33</v>
      </c>
      <c r="E16" s="85">
        <v>17.0</v>
      </c>
      <c r="F16" s="101" t="s">
        <v>69</v>
      </c>
      <c r="G16" s="85">
        <v>8.26</v>
      </c>
      <c r="H16" s="76">
        <v>2.0</v>
      </c>
      <c r="I16" s="87">
        <v>8.2</v>
      </c>
    </row>
    <row r="17">
      <c r="A17" s="76">
        <v>5.0</v>
      </c>
      <c r="B17" s="100" t="s">
        <v>104</v>
      </c>
      <c r="C17" s="84">
        <v>37432.0</v>
      </c>
      <c r="D17" s="85" t="s">
        <v>41</v>
      </c>
      <c r="E17" s="85">
        <v>9.0</v>
      </c>
      <c r="F17" s="101" t="s">
        <v>69</v>
      </c>
      <c r="G17" s="85">
        <v>8.15</v>
      </c>
      <c r="H17" s="76">
        <v>1.0</v>
      </c>
      <c r="I17" s="86">
        <v>8.03</v>
      </c>
    </row>
    <row r="18">
      <c r="A18" s="76">
        <v>6.0</v>
      </c>
      <c r="B18" s="100" t="s">
        <v>105</v>
      </c>
      <c r="C18" s="84">
        <v>37599.0</v>
      </c>
      <c r="D18" s="85" t="s">
        <v>33</v>
      </c>
      <c r="E18" s="85">
        <v>8.0</v>
      </c>
      <c r="F18" s="101" t="s">
        <v>69</v>
      </c>
      <c r="G18" s="85">
        <v>8.64</v>
      </c>
      <c r="H18" s="76">
        <v>3.0</v>
      </c>
      <c r="I18" s="86">
        <v>8.57</v>
      </c>
    </row>
    <row r="19">
      <c r="A19" s="76">
        <v>7.0</v>
      </c>
      <c r="B19" s="97" t="s">
        <v>62</v>
      </c>
      <c r="C19" s="73" t="s">
        <v>62</v>
      </c>
      <c r="D19" s="73" t="s">
        <v>62</v>
      </c>
      <c r="E19" s="73" t="s">
        <v>62</v>
      </c>
      <c r="F19" s="97" t="s">
        <v>62</v>
      </c>
      <c r="G19" s="73" t="s">
        <v>62</v>
      </c>
      <c r="H19" s="77"/>
      <c r="I19" s="78"/>
    </row>
    <row r="20">
      <c r="A20" s="76">
        <v>8.0</v>
      </c>
      <c r="B20" s="97" t="s">
        <v>62</v>
      </c>
      <c r="C20" s="73" t="s">
        <v>62</v>
      </c>
      <c r="D20" s="73" t="s">
        <v>62</v>
      </c>
      <c r="E20" s="73" t="s">
        <v>62</v>
      </c>
      <c r="F20" s="97" t="s">
        <v>62</v>
      </c>
      <c r="G20" s="73" t="s">
        <v>62</v>
      </c>
      <c r="H20" s="77"/>
      <c r="I20" s="78"/>
    </row>
    <row r="21">
      <c r="A21" s="11"/>
      <c r="B21" s="11"/>
      <c r="C21" s="11"/>
      <c r="D21" s="11"/>
      <c r="E21" s="11"/>
      <c r="F21" s="11"/>
      <c r="G21" s="11"/>
      <c r="H21" s="11"/>
      <c r="I21" s="11"/>
    </row>
    <row r="22">
      <c r="A22" s="11"/>
      <c r="B22" s="11"/>
      <c r="C22" s="11"/>
      <c r="D22" s="11"/>
      <c r="E22" s="11"/>
      <c r="F22" s="11"/>
      <c r="G22" s="11"/>
      <c r="H22" s="11"/>
      <c r="I22" s="11"/>
    </row>
    <row r="23">
      <c r="A23" s="11"/>
      <c r="B23" s="11"/>
      <c r="C23" s="11"/>
      <c r="D23" s="11"/>
      <c r="E23" s="11"/>
      <c r="F23" s="11"/>
      <c r="G23" s="11"/>
      <c r="H23" s="11"/>
      <c r="I23" s="11"/>
    </row>
  </sheetData>
  <mergeCells count="9">
    <mergeCell ref="D10:F10"/>
    <mergeCell ref="F11:I11"/>
    <mergeCell ref="A1:I1"/>
    <mergeCell ref="A2:I2"/>
    <mergeCell ref="A3:I3"/>
    <mergeCell ref="A4:I4"/>
    <mergeCell ref="A5:I5"/>
    <mergeCell ref="D7:E7"/>
    <mergeCell ref="D9:E9"/>
  </mergeCell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7.38"/>
    <col customWidth="1" min="2" max="2" width="15.38"/>
    <col customWidth="1" min="3" max="3" width="13.38"/>
    <col customWidth="1" min="4" max="4" width="7.75"/>
    <col customWidth="1" min="5" max="5" width="5.25"/>
    <col customWidth="1" min="6" max="6" width="22.5"/>
    <col customWidth="1" min="7" max="7" width="12.38"/>
    <col customWidth="1" min="8" max="8" width="5.25"/>
  </cols>
  <sheetData>
    <row r="1">
      <c r="A1" s="1" t="s">
        <v>0</v>
      </c>
    </row>
    <row r="2">
      <c r="A2" s="106" t="s">
        <v>1</v>
      </c>
    </row>
    <row r="3">
      <c r="A3" s="106" t="s">
        <v>2</v>
      </c>
    </row>
    <row r="4">
      <c r="A4" s="106" t="s">
        <v>3</v>
      </c>
    </row>
    <row r="5">
      <c r="A5" s="107" t="s">
        <v>49</v>
      </c>
    </row>
    <row r="6">
      <c r="A6" s="20"/>
      <c r="B6" s="20"/>
      <c r="C6" s="20"/>
      <c r="D6" s="20"/>
      <c r="E6" s="20"/>
      <c r="F6" s="20"/>
      <c r="G6" s="20"/>
      <c r="H6" s="20"/>
    </row>
    <row r="7">
      <c r="A7" s="52" t="s">
        <v>72</v>
      </c>
      <c r="B7" s="108"/>
      <c r="C7" s="54" t="s">
        <v>106</v>
      </c>
      <c r="F7" s="55" t="s">
        <v>10</v>
      </c>
      <c r="G7" s="56" t="s">
        <v>50</v>
      </c>
      <c r="H7" s="18" t="s">
        <v>12</v>
      </c>
    </row>
    <row r="8">
      <c r="A8" s="6" t="s">
        <v>74</v>
      </c>
      <c r="B8" s="108"/>
      <c r="C8" s="20"/>
      <c r="D8" s="20"/>
      <c r="E8" s="20"/>
      <c r="F8" s="57" t="s">
        <v>107</v>
      </c>
      <c r="G8" s="58" t="s">
        <v>16</v>
      </c>
      <c r="H8" s="59">
        <v>0.4444444444444444</v>
      </c>
    </row>
    <row r="9">
      <c r="A9" s="15" t="s">
        <v>76</v>
      </c>
      <c r="B9" s="6" t="s">
        <v>108</v>
      </c>
      <c r="C9" s="54" t="s">
        <v>19</v>
      </c>
      <c r="F9" s="53"/>
      <c r="G9" s="53"/>
      <c r="H9" s="53"/>
    </row>
    <row r="10">
      <c r="A10" s="61"/>
      <c r="B10" s="109"/>
      <c r="C10" s="109"/>
      <c r="D10" s="62"/>
      <c r="E10" s="63"/>
      <c r="F10" s="64" t="s">
        <v>53</v>
      </c>
      <c r="G10" s="65"/>
      <c r="H10" s="65"/>
    </row>
    <row r="11">
      <c r="A11" s="66" t="s">
        <v>54</v>
      </c>
      <c r="B11" s="110" t="s">
        <v>55</v>
      </c>
      <c r="C11" s="67" t="s">
        <v>56</v>
      </c>
      <c r="D11" s="67" t="s">
        <v>57</v>
      </c>
      <c r="E11" s="111" t="s">
        <v>58</v>
      </c>
      <c r="F11" s="111" t="s">
        <v>26</v>
      </c>
      <c r="G11" s="68" t="s">
        <v>60</v>
      </c>
      <c r="H11" s="111" t="s">
        <v>61</v>
      </c>
    </row>
    <row r="12">
      <c r="A12" s="20"/>
      <c r="B12" s="112" t="s">
        <v>109</v>
      </c>
      <c r="C12" s="20"/>
      <c r="D12" s="20"/>
      <c r="E12" s="20"/>
      <c r="F12" s="20"/>
      <c r="G12" s="20"/>
      <c r="H12" s="20"/>
    </row>
    <row r="13">
      <c r="A13" s="71">
        <v>1.0</v>
      </c>
      <c r="B13" s="113" t="s">
        <v>110</v>
      </c>
      <c r="C13" s="80">
        <v>39721.0</v>
      </c>
      <c r="D13" s="81" t="s">
        <v>111</v>
      </c>
      <c r="E13" s="82">
        <v>474.0</v>
      </c>
      <c r="F13" s="113" t="s">
        <v>64</v>
      </c>
      <c r="G13" s="74"/>
      <c r="H13" s="71">
        <v>9.95</v>
      </c>
    </row>
    <row r="14">
      <c r="A14" s="76">
        <v>2.0</v>
      </c>
      <c r="B14" s="114"/>
      <c r="C14" s="77"/>
      <c r="D14" s="77"/>
      <c r="E14" s="78"/>
      <c r="F14" s="114"/>
      <c r="G14" s="77"/>
      <c r="H14" s="77"/>
    </row>
    <row r="15">
      <c r="A15" s="76">
        <v>3.0</v>
      </c>
      <c r="B15" s="114"/>
      <c r="C15" s="77"/>
      <c r="D15" s="77"/>
      <c r="E15" s="78"/>
      <c r="F15" s="114"/>
      <c r="G15" s="77"/>
      <c r="H15" s="77"/>
    </row>
    <row r="16">
      <c r="A16" s="76">
        <v>4.0</v>
      </c>
      <c r="B16" s="114"/>
      <c r="C16" s="77"/>
      <c r="D16" s="77"/>
      <c r="E16" s="78"/>
      <c r="F16" s="114"/>
      <c r="G16" s="77"/>
      <c r="H16" s="77"/>
    </row>
    <row r="17">
      <c r="A17" s="76">
        <v>5.0</v>
      </c>
      <c r="B17" s="114"/>
      <c r="C17" s="77"/>
      <c r="D17" s="77"/>
      <c r="E17" s="78"/>
      <c r="F17" s="114"/>
      <c r="G17" s="77"/>
      <c r="H17" s="77"/>
    </row>
    <row r="18">
      <c r="A18" s="76">
        <v>6.0</v>
      </c>
      <c r="B18" s="114"/>
      <c r="C18" s="77"/>
      <c r="D18" s="77"/>
      <c r="E18" s="78"/>
      <c r="F18" s="114"/>
      <c r="G18" s="77"/>
      <c r="H18" s="77"/>
    </row>
    <row r="19">
      <c r="A19" s="76">
        <v>7.0</v>
      </c>
      <c r="B19" s="114"/>
      <c r="C19" s="77"/>
      <c r="D19" s="77"/>
      <c r="E19" s="78"/>
      <c r="F19" s="114"/>
      <c r="G19" s="77"/>
      <c r="H19" s="77"/>
    </row>
    <row r="20">
      <c r="A20" s="76">
        <v>8.0</v>
      </c>
      <c r="B20" s="114"/>
      <c r="C20" s="77"/>
      <c r="D20" s="77"/>
      <c r="E20" s="78"/>
      <c r="F20" s="114"/>
      <c r="G20" s="77"/>
      <c r="H20" s="77"/>
    </row>
  </sheetData>
  <mergeCells count="8">
    <mergeCell ref="A1:H1"/>
    <mergeCell ref="A2:H2"/>
    <mergeCell ref="A3:H3"/>
    <mergeCell ref="A4:H4"/>
    <mergeCell ref="A5:H5"/>
    <mergeCell ref="C7:E7"/>
    <mergeCell ref="C9:E9"/>
    <mergeCell ref="F10:H10"/>
  </mergeCell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8.5"/>
    <col customWidth="1" min="2" max="2" width="17.0"/>
    <col customWidth="1" min="4" max="4" width="10.25"/>
    <col customWidth="1" min="5" max="5" width="5.25"/>
    <col customWidth="1" min="6" max="6" width="22.5"/>
    <col customWidth="1" min="7" max="7" width="12.38"/>
    <col customWidth="1" min="8" max="8" width="6.0"/>
    <col customWidth="1" min="9" max="9" width="4.38"/>
  </cols>
  <sheetData>
    <row r="1">
      <c r="A1" s="1" t="s">
        <v>0</v>
      </c>
    </row>
    <row r="2">
      <c r="A2" s="50" t="s">
        <v>1</v>
      </c>
    </row>
    <row r="3">
      <c r="A3" s="50" t="s">
        <v>2</v>
      </c>
    </row>
    <row r="4">
      <c r="A4" s="50" t="s">
        <v>3</v>
      </c>
    </row>
    <row r="5">
      <c r="A5" s="51" t="s">
        <v>49</v>
      </c>
    </row>
    <row r="6">
      <c r="A6" s="20"/>
      <c r="B6" s="20"/>
      <c r="C6" s="20"/>
      <c r="D6" s="20"/>
      <c r="E6" s="20"/>
      <c r="F6" s="20"/>
      <c r="G6" s="20"/>
      <c r="H6" s="20"/>
      <c r="I6" s="20"/>
    </row>
    <row r="7">
      <c r="A7" s="52" t="s">
        <v>72</v>
      </c>
      <c r="B7" s="108"/>
      <c r="C7" s="54" t="s">
        <v>106</v>
      </c>
      <c r="F7" s="55" t="s">
        <v>10</v>
      </c>
      <c r="G7" s="56" t="s">
        <v>50</v>
      </c>
      <c r="H7" s="18" t="s">
        <v>12</v>
      </c>
      <c r="I7" s="53"/>
    </row>
    <row r="8">
      <c r="A8" s="6" t="s">
        <v>74</v>
      </c>
      <c r="B8" s="108"/>
      <c r="C8" s="20"/>
      <c r="D8" s="20"/>
      <c r="E8" s="20"/>
      <c r="F8" s="57" t="s">
        <v>51</v>
      </c>
      <c r="G8" s="58" t="s">
        <v>16</v>
      </c>
      <c r="H8" s="59">
        <v>0.4986111111111111</v>
      </c>
      <c r="I8" s="20"/>
    </row>
    <row r="9">
      <c r="A9" s="15" t="s">
        <v>76</v>
      </c>
      <c r="B9" s="6" t="s">
        <v>108</v>
      </c>
      <c r="C9" s="54" t="s">
        <v>52</v>
      </c>
      <c r="F9" s="53"/>
      <c r="G9" s="53"/>
      <c r="H9" s="53"/>
      <c r="I9" s="53"/>
    </row>
    <row r="10">
      <c r="A10" s="11"/>
      <c r="B10" s="53"/>
      <c r="C10" s="54" t="s">
        <v>19</v>
      </c>
      <c r="F10" s="53"/>
      <c r="G10" s="53"/>
      <c r="H10" s="53"/>
      <c r="I10" s="53"/>
    </row>
    <row r="11">
      <c r="A11" s="61"/>
      <c r="B11" s="61"/>
      <c r="C11" s="62"/>
      <c r="D11" s="62"/>
      <c r="E11" s="63"/>
      <c r="F11" s="64" t="s">
        <v>53</v>
      </c>
      <c r="G11" s="65"/>
      <c r="H11" s="65"/>
      <c r="I11" s="65"/>
    </row>
    <row r="12">
      <c r="A12" s="66" t="s">
        <v>54</v>
      </c>
      <c r="B12" s="67" t="s">
        <v>55</v>
      </c>
      <c r="C12" s="67" t="s">
        <v>56</v>
      </c>
      <c r="D12" s="67" t="s">
        <v>57</v>
      </c>
      <c r="E12" s="68" t="s">
        <v>58</v>
      </c>
      <c r="F12" s="69" t="s">
        <v>26</v>
      </c>
      <c r="G12" s="70" t="s">
        <v>59</v>
      </c>
      <c r="H12" s="68" t="s">
        <v>60</v>
      </c>
      <c r="I12" s="68" t="s">
        <v>61</v>
      </c>
    </row>
    <row r="13">
      <c r="A13" s="71">
        <v>1.0</v>
      </c>
      <c r="B13" s="72" t="s">
        <v>62</v>
      </c>
      <c r="C13" s="73" t="s">
        <v>62</v>
      </c>
      <c r="D13" s="73" t="s">
        <v>62</v>
      </c>
      <c r="E13" s="72" t="s">
        <v>62</v>
      </c>
      <c r="F13" s="72" t="s">
        <v>62</v>
      </c>
      <c r="G13" s="72" t="s">
        <v>62</v>
      </c>
      <c r="H13" s="74"/>
      <c r="I13" s="75"/>
    </row>
    <row r="14">
      <c r="A14" s="76">
        <v>2.0</v>
      </c>
      <c r="B14" s="72" t="s">
        <v>62</v>
      </c>
      <c r="C14" s="73" t="s">
        <v>62</v>
      </c>
      <c r="D14" s="73" t="s">
        <v>62</v>
      </c>
      <c r="E14" s="72" t="s">
        <v>62</v>
      </c>
      <c r="F14" s="72" t="s">
        <v>62</v>
      </c>
      <c r="G14" s="72" t="s">
        <v>62</v>
      </c>
      <c r="H14" s="77"/>
      <c r="I14" s="78"/>
    </row>
    <row r="15">
      <c r="A15" s="76">
        <v>3.0</v>
      </c>
      <c r="B15" s="72" t="s">
        <v>62</v>
      </c>
      <c r="C15" s="73" t="s">
        <v>62</v>
      </c>
      <c r="D15" s="73" t="s">
        <v>62</v>
      </c>
      <c r="E15" s="72" t="s">
        <v>62</v>
      </c>
      <c r="F15" s="72" t="s">
        <v>62</v>
      </c>
      <c r="G15" s="72" t="s">
        <v>62</v>
      </c>
      <c r="H15" s="77"/>
      <c r="I15" s="78"/>
    </row>
    <row r="16">
      <c r="A16" s="76">
        <v>4.0</v>
      </c>
      <c r="B16" s="72" t="s">
        <v>62</v>
      </c>
      <c r="C16" s="73" t="s">
        <v>62</v>
      </c>
      <c r="D16" s="73" t="s">
        <v>62</v>
      </c>
      <c r="E16" s="72" t="s">
        <v>62</v>
      </c>
      <c r="F16" s="72" t="s">
        <v>62</v>
      </c>
      <c r="G16" s="72" t="s">
        <v>62</v>
      </c>
      <c r="H16" s="77"/>
      <c r="I16" s="78"/>
    </row>
    <row r="17">
      <c r="A17" s="76">
        <v>5.0</v>
      </c>
      <c r="B17" s="72" t="s">
        <v>62</v>
      </c>
      <c r="C17" s="73" t="s">
        <v>62</v>
      </c>
      <c r="D17" s="73" t="s">
        <v>62</v>
      </c>
      <c r="E17" s="72" t="s">
        <v>62</v>
      </c>
      <c r="F17" s="72" t="s">
        <v>62</v>
      </c>
      <c r="G17" s="72" t="s">
        <v>62</v>
      </c>
      <c r="H17" s="77"/>
      <c r="I17" s="78"/>
    </row>
    <row r="18">
      <c r="A18" s="76">
        <v>6.0</v>
      </c>
      <c r="B18" s="72" t="s">
        <v>62</v>
      </c>
      <c r="C18" s="73" t="s">
        <v>62</v>
      </c>
      <c r="D18" s="73" t="s">
        <v>62</v>
      </c>
      <c r="E18" s="72" t="s">
        <v>62</v>
      </c>
      <c r="F18" s="72" t="s">
        <v>62</v>
      </c>
      <c r="G18" s="72" t="s">
        <v>62</v>
      </c>
      <c r="H18" s="77"/>
      <c r="I18" s="78"/>
    </row>
    <row r="19">
      <c r="A19" s="76">
        <v>7.0</v>
      </c>
      <c r="B19" s="72" t="s">
        <v>62</v>
      </c>
      <c r="C19" s="73" t="s">
        <v>62</v>
      </c>
      <c r="D19" s="73" t="s">
        <v>62</v>
      </c>
      <c r="E19" s="72" t="s">
        <v>62</v>
      </c>
      <c r="F19" s="72" t="s">
        <v>62</v>
      </c>
      <c r="G19" s="72" t="s">
        <v>62</v>
      </c>
      <c r="H19" s="77"/>
      <c r="I19" s="78"/>
    </row>
    <row r="20">
      <c r="A20" s="76">
        <v>8.0</v>
      </c>
      <c r="B20" s="72" t="s">
        <v>62</v>
      </c>
      <c r="C20" s="73" t="s">
        <v>62</v>
      </c>
      <c r="D20" s="73" t="s">
        <v>62</v>
      </c>
      <c r="E20" s="72" t="s">
        <v>62</v>
      </c>
      <c r="F20" s="72" t="s">
        <v>62</v>
      </c>
      <c r="G20" s="72" t="s">
        <v>62</v>
      </c>
      <c r="H20" s="77"/>
      <c r="I20" s="78"/>
    </row>
    <row r="21">
      <c r="A21" s="11"/>
      <c r="B21" s="11"/>
      <c r="C21" s="11"/>
      <c r="D21" s="11"/>
      <c r="E21" s="11"/>
      <c r="F21" s="11"/>
      <c r="G21" s="11"/>
      <c r="H21" s="11"/>
      <c r="I21" s="11"/>
    </row>
    <row r="22">
      <c r="A22" s="11"/>
      <c r="B22" s="11"/>
      <c r="C22" s="11"/>
      <c r="D22" s="11"/>
      <c r="E22" s="11"/>
      <c r="F22" s="11"/>
      <c r="G22" s="11"/>
      <c r="H22" s="11"/>
      <c r="I22" s="11"/>
    </row>
    <row r="23">
      <c r="A23" s="11"/>
      <c r="B23" s="11"/>
      <c r="C23" s="11"/>
      <c r="D23" s="11"/>
      <c r="E23" s="11"/>
      <c r="F23" s="11"/>
      <c r="G23" s="11"/>
      <c r="H23" s="11"/>
      <c r="I23" s="11"/>
    </row>
  </sheetData>
  <mergeCells count="9">
    <mergeCell ref="C10:E10"/>
    <mergeCell ref="F11:I11"/>
    <mergeCell ref="A1:I1"/>
    <mergeCell ref="A2:I2"/>
    <mergeCell ref="A3:I3"/>
    <mergeCell ref="A4:I4"/>
    <mergeCell ref="A5:I5"/>
    <mergeCell ref="C7:E7"/>
    <mergeCell ref="C9:E9"/>
  </mergeCell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6.75"/>
    <col customWidth="1" min="2" max="2" width="18.63"/>
    <col customWidth="1" min="4" max="4" width="9.25"/>
    <col customWidth="1" min="5" max="5" width="17.13"/>
    <col customWidth="1" min="6" max="6" width="8.88"/>
    <col customWidth="1" min="7" max="7" width="9.88"/>
    <col customWidth="1" min="8" max="8" width="8.38"/>
  </cols>
  <sheetData>
    <row r="1">
      <c r="A1" s="1" t="s">
        <v>0</v>
      </c>
    </row>
    <row r="2">
      <c r="A2" s="2" t="s">
        <v>1</v>
      </c>
    </row>
    <row r="3">
      <c r="A3" s="2" t="s">
        <v>2</v>
      </c>
    </row>
    <row r="4">
      <c r="A4" s="2" t="s">
        <v>3</v>
      </c>
    </row>
    <row r="5">
      <c r="A5" s="3" t="s">
        <v>4</v>
      </c>
      <c r="C5" s="4" t="s">
        <v>5</v>
      </c>
      <c r="G5" s="5" t="s">
        <v>6</v>
      </c>
    </row>
    <row r="6">
      <c r="A6" s="6" t="s">
        <v>7</v>
      </c>
      <c r="B6" s="6" t="s">
        <v>112</v>
      </c>
      <c r="C6" s="7"/>
      <c r="D6" s="8" t="s">
        <v>9</v>
      </c>
      <c r="F6" s="9" t="s">
        <v>10</v>
      </c>
      <c r="G6" s="9" t="s">
        <v>11</v>
      </c>
      <c r="H6" s="10" t="s">
        <v>12</v>
      </c>
      <c r="I6" s="88"/>
    </row>
    <row r="7">
      <c r="A7" s="6" t="s">
        <v>13</v>
      </c>
      <c r="B7" s="6" t="s">
        <v>113</v>
      </c>
      <c r="C7" s="7"/>
      <c r="D7" s="8" t="s">
        <v>14</v>
      </c>
      <c r="F7" s="12" t="s">
        <v>15</v>
      </c>
      <c r="G7" s="13" t="s">
        <v>16</v>
      </c>
      <c r="H7" s="14">
        <v>0.4513888888888889</v>
      </c>
      <c r="I7" s="88"/>
    </row>
    <row r="8">
      <c r="A8" s="15" t="s">
        <v>17</v>
      </c>
      <c r="B8" s="6" t="s">
        <v>113</v>
      </c>
      <c r="C8" s="7"/>
      <c r="D8" s="8" t="s">
        <v>114</v>
      </c>
      <c r="F8" s="12" t="s">
        <v>20</v>
      </c>
      <c r="G8" s="13" t="s">
        <v>16</v>
      </c>
      <c r="H8" s="14">
        <v>0.5208333333333334</v>
      </c>
      <c r="I8" s="88"/>
    </row>
    <row r="9">
      <c r="A9" s="16"/>
      <c r="B9" s="17"/>
      <c r="C9" s="115"/>
      <c r="D9" s="18" t="s">
        <v>115</v>
      </c>
      <c r="F9" s="19"/>
      <c r="G9" s="19"/>
      <c r="H9" s="19"/>
      <c r="I9" s="88"/>
    </row>
    <row r="10">
      <c r="A10" s="20"/>
      <c r="B10" s="20"/>
      <c r="C10" s="20"/>
      <c r="D10" s="20"/>
      <c r="E10" s="20"/>
      <c r="F10" s="21"/>
      <c r="G10" s="21"/>
      <c r="H10" s="22"/>
      <c r="I10" s="88"/>
    </row>
    <row r="11">
      <c r="A11" s="23" t="s">
        <v>22</v>
      </c>
      <c r="B11" s="24" t="s">
        <v>23</v>
      </c>
      <c r="C11" s="24" t="s">
        <v>24</v>
      </c>
      <c r="D11" s="24" t="s">
        <v>25</v>
      </c>
      <c r="E11" s="24" t="s">
        <v>26</v>
      </c>
      <c r="F11" s="24" t="s">
        <v>27</v>
      </c>
      <c r="G11" s="24" t="s">
        <v>28</v>
      </c>
      <c r="H11" s="104" t="s">
        <v>29</v>
      </c>
      <c r="I11" s="19"/>
    </row>
    <row r="12">
      <c r="A12" s="25">
        <v>1.0</v>
      </c>
      <c r="B12" s="26" t="s">
        <v>116</v>
      </c>
      <c r="C12" s="27">
        <v>37388.0</v>
      </c>
      <c r="D12" s="28" t="s">
        <v>33</v>
      </c>
      <c r="E12" s="26" t="s">
        <v>32</v>
      </c>
      <c r="F12" s="25">
        <v>25.21</v>
      </c>
      <c r="G12" s="25">
        <v>25.08</v>
      </c>
      <c r="H12" s="28" t="s">
        <v>33</v>
      </c>
      <c r="I12" s="90"/>
    </row>
    <row r="13">
      <c r="A13" s="25">
        <v>2.0</v>
      </c>
      <c r="B13" s="26" t="s">
        <v>117</v>
      </c>
      <c r="C13" s="27">
        <v>37964.0</v>
      </c>
      <c r="D13" s="28" t="s">
        <v>33</v>
      </c>
      <c r="E13" s="26" t="s">
        <v>32</v>
      </c>
      <c r="F13" s="25">
        <v>25.1</v>
      </c>
      <c r="G13" s="25">
        <v>25.12</v>
      </c>
      <c r="H13" s="28" t="s">
        <v>33</v>
      </c>
      <c r="I13" s="91"/>
    </row>
    <row r="14">
      <c r="A14" s="25">
        <v>3.0</v>
      </c>
      <c r="B14" s="26" t="s">
        <v>118</v>
      </c>
      <c r="C14" s="27">
        <v>38370.0</v>
      </c>
      <c r="D14" s="28" t="s">
        <v>33</v>
      </c>
      <c r="E14" s="26" t="s">
        <v>35</v>
      </c>
      <c r="F14" s="25">
        <v>25.51</v>
      </c>
      <c r="G14" s="25">
        <v>25.36</v>
      </c>
      <c r="H14" s="28" t="s">
        <v>31</v>
      </c>
      <c r="I14" s="91"/>
    </row>
    <row r="15">
      <c r="A15" s="25">
        <v>4.0</v>
      </c>
      <c r="B15" s="26" t="s">
        <v>119</v>
      </c>
      <c r="C15" s="27">
        <v>39065.0</v>
      </c>
      <c r="D15" s="28" t="s">
        <v>33</v>
      </c>
      <c r="E15" s="26" t="s">
        <v>82</v>
      </c>
      <c r="F15" s="25">
        <v>25.68</v>
      </c>
      <c r="G15" s="25">
        <v>25.88</v>
      </c>
      <c r="H15" s="28" t="s">
        <v>31</v>
      </c>
      <c r="I15" s="91"/>
    </row>
    <row r="16">
      <c r="A16" s="25">
        <v>5.0</v>
      </c>
      <c r="B16" s="26" t="s">
        <v>120</v>
      </c>
      <c r="C16" s="27">
        <v>38737.0</v>
      </c>
      <c r="D16" s="28" t="s">
        <v>33</v>
      </c>
      <c r="E16" s="26" t="s">
        <v>82</v>
      </c>
      <c r="F16" s="25">
        <v>25.89</v>
      </c>
      <c r="G16" s="25">
        <v>25.98</v>
      </c>
      <c r="H16" s="28" t="s">
        <v>31</v>
      </c>
      <c r="I16" s="91"/>
    </row>
    <row r="17">
      <c r="A17" s="25">
        <v>6.0</v>
      </c>
      <c r="B17" s="26" t="s">
        <v>121</v>
      </c>
      <c r="C17" s="27">
        <v>38734.0</v>
      </c>
      <c r="D17" s="28" t="s">
        <v>33</v>
      </c>
      <c r="E17" s="26" t="s">
        <v>35</v>
      </c>
      <c r="F17" s="25">
        <v>26.02</v>
      </c>
      <c r="G17" s="25">
        <v>26.19</v>
      </c>
      <c r="H17" s="28" t="s">
        <v>31</v>
      </c>
      <c r="I17" s="34"/>
    </row>
    <row r="18">
      <c r="A18" s="25">
        <v>7.0</v>
      </c>
      <c r="B18" s="26" t="s">
        <v>122</v>
      </c>
      <c r="C18" s="27">
        <v>37964.0</v>
      </c>
      <c r="D18" s="28" t="s">
        <v>31</v>
      </c>
      <c r="E18" s="26" t="s">
        <v>32</v>
      </c>
      <c r="F18" s="25">
        <v>26.38</v>
      </c>
      <c r="G18" s="34"/>
      <c r="H18" s="116" t="s">
        <v>31</v>
      </c>
      <c r="I18" s="34"/>
    </row>
    <row r="19">
      <c r="A19" s="25">
        <v>8.0</v>
      </c>
      <c r="B19" s="26" t="s">
        <v>123</v>
      </c>
      <c r="C19" s="27">
        <v>38040.0</v>
      </c>
      <c r="D19" s="28" t="s">
        <v>33</v>
      </c>
      <c r="E19" s="26" t="s">
        <v>32</v>
      </c>
      <c r="F19" s="25">
        <v>26.89</v>
      </c>
      <c r="G19" s="34"/>
      <c r="H19" s="28" t="s">
        <v>80</v>
      </c>
      <c r="I19" s="34"/>
    </row>
    <row r="20">
      <c r="A20" s="25">
        <v>9.0</v>
      </c>
      <c r="B20" s="26" t="s">
        <v>124</v>
      </c>
      <c r="C20" s="27">
        <v>36686.0</v>
      </c>
      <c r="D20" s="28" t="s">
        <v>33</v>
      </c>
      <c r="E20" s="26" t="s">
        <v>37</v>
      </c>
      <c r="F20" s="25">
        <v>26.97</v>
      </c>
      <c r="G20" s="34"/>
      <c r="H20" s="28" t="s">
        <v>80</v>
      </c>
      <c r="I20" s="34"/>
    </row>
    <row r="21">
      <c r="A21" s="25">
        <v>10.0</v>
      </c>
      <c r="B21" s="26" t="s">
        <v>125</v>
      </c>
      <c r="C21" s="27">
        <v>38503.0</v>
      </c>
      <c r="D21" s="28" t="s">
        <v>31</v>
      </c>
      <c r="E21" s="26" t="s">
        <v>32</v>
      </c>
      <c r="F21" s="25">
        <v>27.41</v>
      </c>
      <c r="G21" s="34"/>
      <c r="H21" s="28" t="s">
        <v>80</v>
      </c>
      <c r="I21" s="34"/>
    </row>
    <row r="22">
      <c r="A22" s="25">
        <v>11.0</v>
      </c>
      <c r="B22" s="26" t="s">
        <v>126</v>
      </c>
      <c r="C22" s="27">
        <v>38992.0</v>
      </c>
      <c r="D22" s="28" t="s">
        <v>31</v>
      </c>
      <c r="E22" s="26" t="s">
        <v>32</v>
      </c>
      <c r="F22" s="25">
        <v>27.42</v>
      </c>
      <c r="G22" s="34"/>
      <c r="H22" s="28" t="s">
        <v>80</v>
      </c>
      <c r="I22" s="34"/>
    </row>
    <row r="23">
      <c r="A23" s="25">
        <v>12.0</v>
      </c>
      <c r="B23" s="26" t="s">
        <v>127</v>
      </c>
      <c r="C23" s="27">
        <v>38847.0</v>
      </c>
      <c r="D23" s="28" t="s">
        <v>80</v>
      </c>
      <c r="E23" s="26" t="s">
        <v>82</v>
      </c>
      <c r="F23" s="25">
        <v>27.71</v>
      </c>
      <c r="G23" s="34"/>
      <c r="H23" s="28" t="s">
        <v>80</v>
      </c>
      <c r="I23" s="34"/>
    </row>
    <row r="24">
      <c r="A24" s="25">
        <v>13.0</v>
      </c>
      <c r="B24" s="26" t="s">
        <v>128</v>
      </c>
      <c r="C24" s="27">
        <v>38848.0</v>
      </c>
      <c r="D24" s="28" t="s">
        <v>80</v>
      </c>
      <c r="E24" s="26" t="s">
        <v>35</v>
      </c>
      <c r="F24" s="25">
        <v>27.82</v>
      </c>
      <c r="G24" s="34"/>
      <c r="H24" s="28" t="s">
        <v>80</v>
      </c>
      <c r="I24" s="34"/>
    </row>
    <row r="25">
      <c r="A25" s="25">
        <v>14.0</v>
      </c>
      <c r="B25" s="26" t="s">
        <v>129</v>
      </c>
      <c r="C25" s="27">
        <v>38946.0</v>
      </c>
      <c r="D25" s="28" t="s">
        <v>31</v>
      </c>
      <c r="E25" s="26" t="s">
        <v>37</v>
      </c>
      <c r="F25" s="25">
        <v>27.9</v>
      </c>
      <c r="G25" s="34"/>
      <c r="H25" s="28" t="s">
        <v>80</v>
      </c>
      <c r="I25" s="34"/>
    </row>
    <row r="26">
      <c r="A26" s="25">
        <v>15.0</v>
      </c>
      <c r="B26" s="26" t="s">
        <v>130</v>
      </c>
      <c r="C26" s="27">
        <v>37796.0</v>
      </c>
      <c r="D26" s="28" t="s">
        <v>80</v>
      </c>
      <c r="E26" s="26" t="s">
        <v>37</v>
      </c>
      <c r="F26" s="25">
        <v>28.17</v>
      </c>
      <c r="G26" s="34"/>
      <c r="H26" s="28" t="s">
        <v>80</v>
      </c>
      <c r="I26" s="34"/>
    </row>
    <row r="27">
      <c r="A27" s="25">
        <v>16.0</v>
      </c>
      <c r="B27" s="26" t="s">
        <v>131</v>
      </c>
      <c r="C27" s="27">
        <v>38042.0</v>
      </c>
      <c r="D27" s="28" t="s">
        <v>31</v>
      </c>
      <c r="E27" s="26" t="s">
        <v>37</v>
      </c>
      <c r="F27" s="25">
        <v>28.8</v>
      </c>
      <c r="G27" s="34"/>
      <c r="H27" s="28" t="s">
        <v>111</v>
      </c>
      <c r="I27" s="34"/>
    </row>
    <row r="28">
      <c r="A28" s="25">
        <v>17.0</v>
      </c>
      <c r="B28" s="26" t="s">
        <v>132</v>
      </c>
      <c r="C28" s="27">
        <v>38066.0</v>
      </c>
      <c r="D28" s="28" t="s">
        <v>31</v>
      </c>
      <c r="E28" s="26" t="s">
        <v>37</v>
      </c>
      <c r="F28" s="25">
        <v>29.03</v>
      </c>
      <c r="G28" s="34"/>
      <c r="H28" s="28" t="s">
        <v>111</v>
      </c>
      <c r="I28" s="34"/>
    </row>
    <row r="29">
      <c r="A29" s="25">
        <v>18.0</v>
      </c>
      <c r="B29" s="26" t="s">
        <v>133</v>
      </c>
      <c r="C29" s="27">
        <v>38743.0</v>
      </c>
      <c r="D29" s="28" t="s">
        <v>31</v>
      </c>
      <c r="E29" s="26" t="s">
        <v>37</v>
      </c>
      <c r="F29" s="25">
        <v>29.98</v>
      </c>
      <c r="G29" s="34"/>
      <c r="H29" s="28" t="s">
        <v>111</v>
      </c>
      <c r="I29" s="34"/>
    </row>
    <row r="30">
      <c r="A30" s="25">
        <v>19.0</v>
      </c>
      <c r="B30" s="26" t="s">
        <v>134</v>
      </c>
      <c r="C30" s="27">
        <v>38548.0</v>
      </c>
      <c r="D30" s="28" t="s">
        <v>111</v>
      </c>
      <c r="E30" s="26" t="s">
        <v>37</v>
      </c>
      <c r="F30" s="25">
        <v>30.65</v>
      </c>
      <c r="G30" s="34"/>
      <c r="H30" s="28" t="s">
        <v>111</v>
      </c>
      <c r="I30" s="34"/>
    </row>
    <row r="31">
      <c r="A31" s="30"/>
      <c r="B31" s="31"/>
      <c r="C31" s="32"/>
      <c r="D31" s="33"/>
      <c r="E31" s="31"/>
      <c r="F31" s="30"/>
      <c r="G31" s="34"/>
      <c r="H31" s="30"/>
      <c r="I31" s="34"/>
    </row>
    <row r="32">
      <c r="A32" s="30"/>
      <c r="B32" s="31"/>
      <c r="C32" s="32"/>
      <c r="D32" s="33"/>
      <c r="E32" s="31"/>
      <c r="F32" s="30"/>
      <c r="G32" s="34"/>
      <c r="H32" s="30"/>
      <c r="I32" s="34"/>
    </row>
    <row r="33">
      <c r="A33" s="34"/>
      <c r="B33" s="31"/>
      <c r="C33" s="95"/>
      <c r="D33" s="95"/>
      <c r="E33" s="94"/>
      <c r="F33" s="34"/>
      <c r="G33" s="34"/>
      <c r="H33" s="34"/>
      <c r="I33" s="34"/>
    </row>
    <row r="34">
      <c r="A34" s="30"/>
      <c r="B34" s="36"/>
      <c r="C34" s="37"/>
      <c r="D34" s="38"/>
      <c r="E34" s="36"/>
      <c r="F34" s="39"/>
      <c r="G34" s="40"/>
      <c r="H34" s="38"/>
      <c r="I34" s="96"/>
    </row>
    <row r="35">
      <c r="A35" s="30"/>
      <c r="B35" s="41" t="s">
        <v>43</v>
      </c>
      <c r="C35" s="37"/>
      <c r="D35" s="38"/>
      <c r="E35" s="36"/>
      <c r="F35" s="39"/>
      <c r="G35" s="40"/>
      <c r="H35" s="117" t="s">
        <v>44</v>
      </c>
      <c r="I35" s="96"/>
    </row>
    <row r="36">
      <c r="A36" s="30"/>
      <c r="B36" s="118"/>
      <c r="C36" s="37"/>
      <c r="D36" s="38"/>
      <c r="E36" s="36"/>
      <c r="F36" s="39"/>
      <c r="G36" s="46"/>
      <c r="H36" s="119"/>
      <c r="I36" s="96"/>
    </row>
    <row r="37">
      <c r="A37" s="30"/>
      <c r="B37" s="41" t="s">
        <v>45</v>
      </c>
      <c r="C37" s="37"/>
      <c r="D37" s="38"/>
      <c r="E37" s="36"/>
      <c r="F37" s="39"/>
      <c r="G37" s="40"/>
      <c r="H37" s="44" t="s">
        <v>46</v>
      </c>
      <c r="I37" s="96"/>
    </row>
    <row r="38">
      <c r="A38" s="30"/>
      <c r="B38" s="118"/>
      <c r="C38" s="120"/>
      <c r="D38" s="38"/>
      <c r="E38" s="36"/>
      <c r="F38" s="39"/>
      <c r="G38" s="40"/>
      <c r="H38" s="38"/>
      <c r="I38" s="96"/>
    </row>
    <row r="39">
      <c r="A39" s="30"/>
      <c r="B39" s="118"/>
      <c r="C39" s="37"/>
      <c r="D39" s="38"/>
      <c r="E39" s="36"/>
      <c r="F39" s="39"/>
      <c r="G39" s="40"/>
      <c r="H39" s="121"/>
      <c r="I39" s="96"/>
    </row>
    <row r="40">
      <c r="A40" s="20"/>
      <c r="B40" s="41" t="s">
        <v>47</v>
      </c>
      <c r="E40" s="20"/>
      <c r="F40" s="20"/>
      <c r="G40" s="20"/>
      <c r="H40" s="48" t="s">
        <v>135</v>
      </c>
      <c r="I40" s="20"/>
    </row>
    <row r="41">
      <c r="A41" s="20"/>
      <c r="B41" s="20"/>
      <c r="C41" s="20"/>
      <c r="D41" s="20"/>
      <c r="E41" s="20"/>
      <c r="F41" s="20"/>
      <c r="G41" s="20"/>
      <c r="H41" s="49"/>
      <c r="I41" s="20"/>
    </row>
    <row r="42">
      <c r="A42" s="20"/>
      <c r="B42" s="20"/>
      <c r="C42" s="20"/>
      <c r="D42" s="20"/>
      <c r="E42" s="20"/>
      <c r="F42" s="20"/>
      <c r="G42" s="20"/>
      <c r="H42" s="49"/>
      <c r="I42" s="20"/>
    </row>
    <row r="43">
      <c r="A43" s="20"/>
      <c r="B43" s="20"/>
      <c r="C43" s="20"/>
      <c r="D43" s="20"/>
      <c r="E43" s="20"/>
      <c r="F43" s="20"/>
      <c r="G43" s="20"/>
      <c r="H43" s="49"/>
      <c r="I43" s="20"/>
    </row>
    <row r="44">
      <c r="A44" s="20"/>
      <c r="B44" s="20"/>
      <c r="C44" s="20"/>
      <c r="D44" s="20"/>
      <c r="E44" s="20"/>
      <c r="F44" s="20"/>
      <c r="G44" s="20"/>
      <c r="H44" s="49"/>
      <c r="I44" s="20"/>
    </row>
    <row r="45">
      <c r="A45" s="46"/>
      <c r="B45" s="46"/>
      <c r="C45" s="46"/>
      <c r="D45" s="46"/>
      <c r="E45" s="46"/>
      <c r="F45" s="46"/>
      <c r="G45" s="46"/>
      <c r="H45" s="46"/>
      <c r="I45" s="46"/>
    </row>
  </sheetData>
  <mergeCells count="12">
    <mergeCell ref="D6:E6"/>
    <mergeCell ref="D7:E7"/>
    <mergeCell ref="D8:E8"/>
    <mergeCell ref="D9:E9"/>
    <mergeCell ref="B40:D40"/>
    <mergeCell ref="A1:I1"/>
    <mergeCell ref="A2:I2"/>
    <mergeCell ref="A3:I3"/>
    <mergeCell ref="A4:I4"/>
    <mergeCell ref="A5:B5"/>
    <mergeCell ref="C5:F5"/>
    <mergeCell ref="G5:I5"/>
  </mergeCells>
  <drawing r:id="rId1"/>
</worksheet>
</file>