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0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21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22.xml"/>
  <Override ContentType="application/vnd.openxmlformats-officedocument.drawing+xml" PartName="/xl/drawings/drawing10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2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0 м Ж" sheetId="1" r:id="rId4"/>
    <sheet state="visible" name="60 м Ж ФИНАЛ" sheetId="2" r:id="rId5"/>
    <sheet state="visible" name="60 м ДU18" sheetId="3" r:id="rId6"/>
    <sheet state="visible" name="60 м ДU18 ФИНАЛ" sheetId="4" r:id="rId7"/>
    <sheet state="visible" name="60 м М" sheetId="5" r:id="rId8"/>
    <sheet state="visible" name="60 м М ФИНАЛ" sheetId="6" r:id="rId9"/>
    <sheet state="visible" name="60 м ЮU18" sheetId="7" r:id="rId10"/>
    <sheet state="visible" name="60 м ЮU18 ФИНАЛ" sheetId="8" r:id="rId11"/>
    <sheet state="visible" name="400 м Ж" sheetId="9" r:id="rId12"/>
    <sheet state="visible" name="400 м ДU18" sheetId="10" r:id="rId13"/>
    <sheet state="visible" name="400 м М" sheetId="11" r:id="rId14"/>
    <sheet state="visible" name="400 м ЮU18" sheetId="12" r:id="rId15"/>
    <sheet state="visible" name="1500 м ДU18" sheetId="13" r:id="rId16"/>
    <sheet state="visible" name="1500 м Ж" sheetId="14" r:id="rId17"/>
    <sheet state="visible" name="1500 м ЮU18" sheetId="15" r:id="rId18"/>
    <sheet state="visible" name="1500 м М" sheetId="16" r:id="rId19"/>
    <sheet state="visible" name="Длина ДU18" sheetId="17" r:id="rId20"/>
    <sheet state="hidden" name="Лист21" sheetId="18" r:id="rId21"/>
    <sheet state="visible" name="Длина Ж" sheetId="19" r:id="rId22"/>
    <sheet state="visible" name="Длина ЮU18" sheetId="20" r:id="rId23"/>
    <sheet state="visible" name="Длина М" sheetId="21" r:id="rId24"/>
    <sheet state="visible" name="Эст 4х200 Ж" sheetId="22" r:id="rId25"/>
    <sheet state="visible" name="Эст 4х200м ДU18" sheetId="23" r:id="rId26"/>
    <sheet state="visible" name="Эст 4х200м М" sheetId="24" r:id="rId27"/>
    <sheet state="visible" name="Эст 4х200м ЮU18" sheetId="25" r:id="rId28"/>
  </sheets>
  <definedNames/>
  <calcPr/>
</workbook>
</file>

<file path=xl/sharedStrings.xml><?xml version="1.0" encoding="utf-8"?>
<sst xmlns="http://schemas.openxmlformats.org/spreadsheetml/2006/main" count="1845" uniqueCount="434">
  <si>
    <t>МИНИСТЕРСТВО СПОРТА РОССИЙСКОЙ ФЕДЕРАЦИИ</t>
  </si>
  <si>
    <t>ВСЕРОССИЙСКАЯ ФЕДЕРАЦИЯ ЛЕГКОЙ АТЛЕТИКИ</t>
  </si>
  <si>
    <t>ДЕПАРТАМЕНТ ПО МОЛОДЕЖНОЙ ПОЛИТИКЕ, ФИЗИЧЕСКОЙ КУЛЬТУРЕ И СПОРТУ ТОМСКОЙ ОБЛАСТИ</t>
  </si>
  <si>
    <t>ТОМСКАЯ ОБЛАСТНАЯ ФЕДЕРАЦИЯ ЛЕГКОЙ АТЛЕТИКИ "ДИСТАНЦИЯ"</t>
  </si>
  <si>
    <t>г. Томск
 с/к "Гармония", 
 ул. Владимира Высоцкого, 7, стр. 6</t>
  </si>
  <si>
    <t>ВСЕРОССИЙСКИЕ СОРЕВНОВАНИЯ
 ПО ЛЕГКОЙ АТЛЕТИКЕ В ПОМЕЩЕНИИ
 ПАМЯТИ Г.Н. БЫКОНИ</t>
  </si>
  <si>
    <t>30.01-31.01.2024 г.
 № ЕКП- 1002310002002083</t>
  </si>
  <si>
    <t>РМ</t>
  </si>
  <si>
    <t>6,92 Ирина Привалова</t>
  </si>
  <si>
    <t>ИТОГОВЫЙ ПРОТОКОЛ</t>
  </si>
  <si>
    <t>Название
 этапа</t>
  </si>
  <si>
    <t>Дата 
 проведения</t>
  </si>
  <si>
    <t>Время</t>
  </si>
  <si>
    <t>РЕ</t>
  </si>
  <si>
    <t>ЖЕНЩИНЫ</t>
  </si>
  <si>
    <t>забеги</t>
  </si>
  <si>
    <t>30.01.2024 г.</t>
  </si>
  <si>
    <t>РР</t>
  </si>
  <si>
    <t>Бег 60 м</t>
  </si>
  <si>
    <t>финал</t>
  </si>
  <si>
    <t>автохронометраж</t>
  </si>
  <si>
    <t>Место</t>
  </si>
  <si>
    <t>Фамилия, Имя</t>
  </si>
  <si>
    <t>Дата
  рождения</t>
  </si>
  <si>
    <t>Заявл.
  разряд</t>
  </si>
  <si>
    <t>Субъект Российской Федерации</t>
  </si>
  <si>
    <t>Результат забег</t>
  </si>
  <si>
    <t>Результат финал</t>
  </si>
  <si>
    <t>Выполн. разряд</t>
  </si>
  <si>
    <t>РОМАНОВА ВИКТОРИЯ</t>
  </si>
  <si>
    <t>КМС</t>
  </si>
  <si>
    <t>АЛТАЙСКИЙ КРАЙ</t>
  </si>
  <si>
    <t>ГРЕБЕНЩИКОВА ЯНА</t>
  </si>
  <si>
    <t>НОВОСИБИРСКАЯ ОБЛ</t>
  </si>
  <si>
    <t>АСМАН ЕКАТЕРИНА</t>
  </si>
  <si>
    <t>I</t>
  </si>
  <si>
    <t>ТОМСКАЯ ОБЛ</t>
  </si>
  <si>
    <t>ЗОЛИНА МАРИЯ</t>
  </si>
  <si>
    <t>ХОРОШКО АНАСТАСИЯ</t>
  </si>
  <si>
    <t>ОМСКАЯ ОБЛ</t>
  </si>
  <si>
    <t>КОРКИНА НАТАЛЬЯ</t>
  </si>
  <si>
    <t>САФИНА АЛИЯ</t>
  </si>
  <si>
    <t>II</t>
  </si>
  <si>
    <t>ШКЛЯР АРИНА</t>
  </si>
  <si>
    <t>ВЕКШИНА ЮЛИЯ</t>
  </si>
  <si>
    <t>ЯНУС АННА</t>
  </si>
  <si>
    <t>КОВАЛЕВА ТАТЬЯНА</t>
  </si>
  <si>
    <t>III</t>
  </si>
  <si>
    <t>ПЛЕСОВСКИХ АНАСТАСИЯ</t>
  </si>
  <si>
    <t>ЛИФАНОВА КСЕНИЯ</t>
  </si>
  <si>
    <t>ПИСАРЕНКО ДАРЬЯ</t>
  </si>
  <si>
    <t>DNF</t>
  </si>
  <si>
    <t>б/р</t>
  </si>
  <si>
    <t>Главный судья</t>
  </si>
  <si>
    <t>Воронин С.Н., ССВК, Омская область</t>
  </si>
  <si>
    <t>Главный секретарь</t>
  </si>
  <si>
    <t>Жгир Б.А., ССВК, Омская область</t>
  </si>
  <si>
    <t>Дата формирования протокола: 30.01.2024 г.</t>
  </si>
  <si>
    <t>Количество участников: 14</t>
  </si>
  <si>
    <t>ВСЕРОССИЙСКИЕ СОРЕВНОВАНИЯ ПО ЛЕГКОЙ АТЛЕТИКЕ В ПОМЕЩЕНИИ ПАМЯТИ Г.Н. БЫКОНИ</t>
  </si>
  <si>
    <t>Дата проведения</t>
  </si>
  <si>
    <t>Финал</t>
  </si>
  <si>
    <t>ФИНАЛ</t>
  </si>
  <si>
    <t>г. Томск, с/к "Гармония"</t>
  </si>
  <si>
    <t>Дорожка</t>
  </si>
  <si>
    <t>Фамилия, имя</t>
  </si>
  <si>
    <t>Дата рождения</t>
  </si>
  <si>
    <t>Разряд</t>
  </si>
  <si>
    <t>Номер</t>
  </si>
  <si>
    <t>Пред. Рез-т</t>
  </si>
  <si>
    <t>Приход</t>
  </si>
  <si>
    <t>Рез-т</t>
  </si>
  <si>
    <t>Шкляр Арина</t>
  </si>
  <si>
    <t>Томская обл</t>
  </si>
  <si>
    <t>Сафина Алия</t>
  </si>
  <si>
    <t>Золина Мария</t>
  </si>
  <si>
    <t>Гребенщикова Яна</t>
  </si>
  <si>
    <t>Новосибирская обл</t>
  </si>
  <si>
    <t>Романова Виктория</t>
  </si>
  <si>
    <t>Алтайский край</t>
  </si>
  <si>
    <t>Асман Екатерина</t>
  </si>
  <si>
    <t>Хорошко Анастасия</t>
  </si>
  <si>
    <t>Омская обл</t>
  </si>
  <si>
    <t>Коркина Наталья</t>
  </si>
  <si>
    <t>РМ18</t>
  </si>
  <si>
    <t>7,24 Виктория Джордан</t>
  </si>
  <si>
    <t>РЕ18</t>
  </si>
  <si>
    <t>7,30 Кристина Сивкова</t>
  </si>
  <si>
    <t>ДЕВУШКИ (ДО 18 ЛЕТ)</t>
  </si>
  <si>
    <t>РР18</t>
  </si>
  <si>
    <t>ПАНОВА ДИАНА</t>
  </si>
  <si>
    <t>КНЯЗЕВА ВАЛЕРИЯ</t>
  </si>
  <si>
    <t>ФИЛЮК УЛЬЯНА</t>
  </si>
  <si>
    <t>ПЕРЦЕВА ДАРЬЯ</t>
  </si>
  <si>
    <t>КОЖУХАРЬ АНАСТАСИЯ</t>
  </si>
  <si>
    <t>БАРАНОВСКАЯ ДАРЬЯ</t>
  </si>
  <si>
    <t>ДОЛГИНА ЕЛИЗАВЕТА</t>
  </si>
  <si>
    <t>САМОШКИНА КСЕНИЯ</t>
  </si>
  <si>
    <t>ГАВРИЛЕНКО ВАЛЕНТИНА</t>
  </si>
  <si>
    <t>ДЯГИЛИВА ДАРЬЯ</t>
  </si>
  <si>
    <t>МЕЛЕХИНА МАРИЯ</t>
  </si>
  <si>
    <t>САЕНОК ДАРЬЯ</t>
  </si>
  <si>
    <t>УЛЬНЫРОВА ДИАНА</t>
  </si>
  <si>
    <t>ГОЛУБЕВА ВИКТОРИЯ</t>
  </si>
  <si>
    <t>ЗАХАРОВА ЮЛИЯ</t>
  </si>
  <si>
    <t>ШИПИЦЫНА ПОЛИНА</t>
  </si>
  <si>
    <t>ГРИЦКО ЮЛИЯ</t>
  </si>
  <si>
    <t>ЕГОРОВА АЛЕКСАНДРА</t>
  </si>
  <si>
    <t>СМОКОТИНА ВИКТОРИЯ</t>
  </si>
  <si>
    <t>ЩЕРБАКОВА МАРИЯ</t>
  </si>
  <si>
    <t>ПАК АРИНА</t>
  </si>
  <si>
    <t>КУЛЮКИНА АННА</t>
  </si>
  <si>
    <t>КОРШУНОВА АЛЕВТИНА</t>
  </si>
  <si>
    <t>I юн.</t>
  </si>
  <si>
    <t>ЛУЗИНА УСТИНЬЯ</t>
  </si>
  <si>
    <t>МАКСИМЧУК ИРИНА</t>
  </si>
  <si>
    <t>РОМАНОВА МИЛАНА</t>
  </si>
  <si>
    <t>II юн.</t>
  </si>
  <si>
    <t>ПОМЕЛЬНИКОВА АЛИСА</t>
  </si>
  <si>
    <t>ЧЕРНОГРИВОВА ЗЛАТА</t>
  </si>
  <si>
    <t>МАМЕДОВА АНИСИЯ</t>
  </si>
  <si>
    <t>III юн.</t>
  </si>
  <si>
    <t>Количество участников: 29</t>
  </si>
  <si>
    <t>Самошкина Ксения</t>
  </si>
  <si>
    <t>Долгина Елизавета</t>
  </si>
  <si>
    <t>Кожухарь Анастасия</t>
  </si>
  <si>
    <t>Князева Валерия</t>
  </si>
  <si>
    <t>Панова Диана</t>
  </si>
  <si>
    <t>Филюк Ульяна</t>
  </si>
  <si>
    <t>Перцева Дарья</t>
  </si>
  <si>
    <t>Барановская Дарья</t>
  </si>
  <si>
    <t>6,34 Кристиан Колман</t>
  </si>
  <si>
    <t>6,41 Ламонт-Марселл Джейкобс</t>
  </si>
  <si>
    <t>МУЖЧИНЫ</t>
  </si>
  <si>
    <t>6,52 Андрей Григорьев</t>
  </si>
  <si>
    <t>СИТНИКОВ АРТЕМ</t>
  </si>
  <si>
    <t>КОМАР АРТУР</t>
  </si>
  <si>
    <t>ДУДНИК АЛЕКСАНДР</t>
  </si>
  <si>
    <t>КОВАЛЕВ ПАВЕЛ</t>
  </si>
  <si>
    <t>ЧАЩИН ВЛАДИСЛАВ</t>
  </si>
  <si>
    <t>МОСКВИТИН ВАЛЕРИЙ</t>
  </si>
  <si>
    <t>ФЕДОРОВ ДЕНИС</t>
  </si>
  <si>
    <t>САПРЫКИН ПАВЕЛ</t>
  </si>
  <si>
    <t>КУЧЕР ИВАН</t>
  </si>
  <si>
    <t>ЗЕНЧЕНКО ДАНИЛА</t>
  </si>
  <si>
    <t>ШМАРАЕВ НИКИТА</t>
  </si>
  <si>
    <t>РОДИЧЕВ ЕВГЕНИЙ</t>
  </si>
  <si>
    <t>ПОПОВ ИЛЬЯ</t>
  </si>
  <si>
    <t>КОРЕПАНОВ ДМИТРИЙ</t>
  </si>
  <si>
    <t>ГРИБАНОВ ПАВЕЛ</t>
  </si>
  <si>
    <t>Количество участников: 15</t>
  </si>
  <si>
    <t>Федоров Денис</t>
  </si>
  <si>
    <t>Сапрыкин Павел</t>
  </si>
  <si>
    <t>Ковалев Павел</t>
  </si>
  <si>
    <t>Комар Артур</t>
  </si>
  <si>
    <t>Ситников Артем</t>
  </si>
  <si>
    <t>Дудник Александр</t>
  </si>
  <si>
    <t>Москвитин Валерий</t>
  </si>
  <si>
    <t>Чащин Владислав</t>
  </si>
  <si>
    <t>6,62 Ланс Ланг</t>
  </si>
  <si>
    <t>ЮНОШИ (ДО 18 ЛЕТ)</t>
  </si>
  <si>
    <t>6,71 Сергей Подуздов</t>
  </si>
  <si>
    <t>АГАФОНОВ ДАНИИЛ</t>
  </si>
  <si>
    <t>ХМЕЛЬКОВ ДМИТРИЙ</t>
  </si>
  <si>
    <t>МАРЧЕНКО АНТОН</t>
  </si>
  <si>
    <t>АНУФРИЕВ МИХАИЛ</t>
  </si>
  <si>
    <t>ЕГОРОВ ВЛАДИСЛАВ</t>
  </si>
  <si>
    <t>ВОЕВОДИН ИВАН</t>
  </si>
  <si>
    <t>ЗАБРОДИН АЛЕКСЕЙ</t>
  </si>
  <si>
    <t>ХОРИН БОГДАН</t>
  </si>
  <si>
    <t>ТИХОНОА АНДРЕЙ</t>
  </si>
  <si>
    <t>ШАВРИН СЕРГЕЙ</t>
  </si>
  <si>
    <t>DQ</t>
  </si>
  <si>
    <t>ЦИПУШКИН КИРИЛЛ</t>
  </si>
  <si>
    <t>DNS</t>
  </si>
  <si>
    <t>Количество участников: 11</t>
  </si>
  <si>
    <t>Забродин Алексей</t>
  </si>
  <si>
    <t>Воеводин Иван</t>
  </si>
  <si>
    <t>Ануфриев Михаил</t>
  </si>
  <si>
    <t>Хмельков Дмитрий</t>
  </si>
  <si>
    <t>Агафонов Даниил</t>
  </si>
  <si>
    <t>Марченко Антон</t>
  </si>
  <si>
    <t>Егоров Владислав</t>
  </si>
  <si>
    <t>Ципушкин Кирилл</t>
  </si>
  <si>
    <t>49,59 Ярмила Кратохвилова</t>
  </si>
  <si>
    <t>финальные
 забеги</t>
  </si>
  <si>
    <t>49,68 Наталья Назарова</t>
  </si>
  <si>
    <t>Бег 400 м</t>
  </si>
  <si>
    <t>Результат</t>
  </si>
  <si>
    <t>ЛЕОНОВА АЛИНА</t>
  </si>
  <si>
    <t>МС</t>
  </si>
  <si>
    <t>ШМИДТ ОЛЬГА</t>
  </si>
  <si>
    <t>САЛЬНИКОВА КРИСТИНА</t>
  </si>
  <si>
    <t>ХОДУНАЕВА ЮЛИЯ</t>
  </si>
  <si>
    <t>ФАДЕЕВА КСЕНИЯ</t>
  </si>
  <si>
    <t>ПИВОВАРОВА ДАРЬЯ</t>
  </si>
  <si>
    <t>БРАТЕНКОВА ВЕРОНИКА</t>
  </si>
  <si>
    <t>ЕЛЕЦКАЯ МАРГАРИТА</t>
  </si>
  <si>
    <t>ДОРОШЕНКО АНАСТАСИЯ</t>
  </si>
  <si>
    <t>НАУМОЧКИНА ВАРВАРА</t>
  </si>
  <si>
    <t>ИВАНОВА ПОЛИНА</t>
  </si>
  <si>
    <t>ДОРОШЕНКО ЕЛИЗАВЕТА</t>
  </si>
  <si>
    <t>1.01,06</t>
  </si>
  <si>
    <t>БЕЛАН СОФИЯ</t>
  </si>
  <si>
    <t>1.01,10</t>
  </si>
  <si>
    <t>МАРИЕВА АЛИНА</t>
  </si>
  <si>
    <t>1.01,47</t>
  </si>
  <si>
    <t>АБРАМОВА АЛЕКСАНДРА</t>
  </si>
  <si>
    <t>1.01,99</t>
  </si>
  <si>
    <t>ГУБА ОЛЕСЯ</t>
  </si>
  <si>
    <t>1.02,46</t>
  </si>
  <si>
    <t>СЕВАСТЬЯНОВА ЕКАТЕРИНА</t>
  </si>
  <si>
    <t>1.03,81</t>
  </si>
  <si>
    <t>ВЫГОННАЯ АННА</t>
  </si>
  <si>
    <t>1.04,21</t>
  </si>
  <si>
    <t>ЮДАКОВА ЮЛИЯ</t>
  </si>
  <si>
    <t>1.04,80</t>
  </si>
  <si>
    <t>Количество участников: 19</t>
  </si>
  <si>
    <t>52,10 Саня Ричардс</t>
  </si>
  <si>
    <t>54,16 Полина Миллер</t>
  </si>
  <si>
    <t>ЛИТВИНОВА КСЕНИЯ</t>
  </si>
  <si>
    <t>ПОПОВА ДАРЬЯ</t>
  </si>
  <si>
    <t>1.01,87</t>
  </si>
  <si>
    <t>ГАЛОЧКИНА АГАТА</t>
  </si>
  <si>
    <t>1.04,09</t>
  </si>
  <si>
    <t>ВАХРУШЕВА СОФИЯ</t>
  </si>
  <si>
    <t>1.04,75</t>
  </si>
  <si>
    <t>РОМАНЕНКО МАРИЯ</t>
  </si>
  <si>
    <t>1.04,92</t>
  </si>
  <si>
    <t>БОРОВИК АЛЕНА</t>
  </si>
  <si>
    <t>1.05,38</t>
  </si>
  <si>
    <t>ПОЛИНОВСКАЯ АЛЕКСАНДРА</t>
  </si>
  <si>
    <t>1.05,44</t>
  </si>
  <si>
    <t>ХЕКАЛО ЕВА</t>
  </si>
  <si>
    <t>1.05,70</t>
  </si>
  <si>
    <t>ЕЛИЗАРОВА ЮЛИЯ</t>
  </si>
  <si>
    <t>1.05,78</t>
  </si>
  <si>
    <t>КУДРЯШОВА ЕКАТЕРИНА</t>
  </si>
  <si>
    <t>1.07,30</t>
  </si>
  <si>
    <t>КЛЕМИНА АННА</t>
  </si>
  <si>
    <t>1.07,60</t>
  </si>
  <si>
    <t>ФЕДОСЕЕВА ВЕРА</t>
  </si>
  <si>
    <t>1.08,75</t>
  </si>
  <si>
    <t>ДОБЫЧИНА АНАСТАСИЯ</t>
  </si>
  <si>
    <t>1.09,57</t>
  </si>
  <si>
    <t>1.11,41</t>
  </si>
  <si>
    <t>ОСОРГИНА ЕКАТЕРИНА</t>
  </si>
  <si>
    <t>1.19,22</t>
  </si>
  <si>
    <t>44,57 Керрон Клемент</t>
  </si>
  <si>
    <t>45,05 Карстен Вархольм</t>
  </si>
  <si>
    <t>45,90 Руслан Мащенко</t>
  </si>
  <si>
    <t>КУДРЯВЦЕВ ИВАН</t>
  </si>
  <si>
    <t>ТЮКИН ВАСИЛИЙ</t>
  </si>
  <si>
    <t>ТРОФИМЧУК АНДРЕЙ</t>
  </si>
  <si>
    <t>БОГАЧЕВ ЕГОР</t>
  </si>
  <si>
    <t>ГУБКИН КИРИЛЛ</t>
  </si>
  <si>
    <t>ТИХОНОВ ДЕНИС</t>
  </si>
  <si>
    <t>ДЮБА АЛЕКССЕЙ</t>
  </si>
  <si>
    <t>МИХАЙЛЕНКО ЕВГЕНИЙ</t>
  </si>
  <si>
    <t>ТКАЧУК ДЕНИС</t>
  </si>
  <si>
    <t>ОЙНОШЕВ ЭМИЛ</t>
  </si>
  <si>
    <t>РЕСП. АЛТАЙ</t>
  </si>
  <si>
    <t>СОЛОВЬЁВ АЛЕКСЕЙ</t>
  </si>
  <si>
    <t>48,26 Илья Краснов</t>
  </si>
  <si>
    <t>НАПЛЁКОВ ДАНИЛ</t>
  </si>
  <si>
    <t>ШАМКИН СЕРГЕЙ</t>
  </si>
  <si>
    <t>ВИНОГРАДОВ МИХАИЛ</t>
  </si>
  <si>
    <t>РАТАХИН АЛЕКСАНДР</t>
  </si>
  <si>
    <t>ПЛАНИТКО АРТЕМ</t>
  </si>
  <si>
    <t>КИРСАНОВ МАКСИМ</t>
  </si>
  <si>
    <t>КОРОЛЕВ ТРОФИМ</t>
  </si>
  <si>
    <t>ЛЕОНОВ ЛЕОНИД</t>
  </si>
  <si>
    <t>БОБЫР-БАХАНОВСКИЙ ДАНИИЛ</t>
  </si>
  <si>
    <t>СТЕПАНОВ ДАНИИЛ</t>
  </si>
  <si>
    <t>МЕЛИНГ ВАДИМ</t>
  </si>
  <si>
    <t>ФОМИНЫХ АЛЕКСАНДР</t>
  </si>
  <si>
    <t>БРАГИН МАКСИМ</t>
  </si>
  <si>
    <t>1.00,59</t>
  </si>
  <si>
    <t>ДУБИНКИН АРТЕМ</t>
  </si>
  <si>
    <t>1.00,70</t>
  </si>
  <si>
    <t>ПОРФЕНЕНКО АЛЕКСЕЙ</t>
  </si>
  <si>
    <t>1.01,01</t>
  </si>
  <si>
    <t>ЗУЕНКО МАКСИМ</t>
  </si>
  <si>
    <t>1.01,91</t>
  </si>
  <si>
    <t>КАРТАШОВ ЕВГЕНИЙ</t>
  </si>
  <si>
    <t>1.02,00</t>
  </si>
  <si>
    <t>КРЯКВИН СЕРГЕЙ</t>
  </si>
  <si>
    <t>1.02,07</t>
  </si>
  <si>
    <t>ЗУЕВ НИКОЛАЙ</t>
  </si>
  <si>
    <t>1.03,67</t>
  </si>
  <si>
    <t>4.11,70 Малин Эверлофф</t>
  </si>
  <si>
    <t>4.22,9 Жанна Турсунова</t>
  </si>
  <si>
    <t>Бег 1500 м</t>
  </si>
  <si>
    <t>МАКАРЕНКО ЕКАТЕРИНА</t>
  </si>
  <si>
    <t>5:06,28</t>
  </si>
  <si>
    <t>САВИЦКАЯ АНАСТАСИЯ</t>
  </si>
  <si>
    <t>5:27,70</t>
  </si>
  <si>
    <t>Количество участников: 2</t>
  </si>
  <si>
    <t>3.53,09 Гудаф Цегай</t>
  </si>
  <si>
    <t>3.57,91 Абеба Арегави</t>
  </si>
  <si>
    <t>3.58,28 Елена Соболева</t>
  </si>
  <si>
    <t>КОЧЕШЕВА АННА</t>
  </si>
  <si>
    <t>5:01,16</t>
  </si>
  <si>
    <t>АГЗЯМОВА АЛЬБИНА</t>
  </si>
  <si>
    <t>5:01,69</t>
  </si>
  <si>
    <t>РАМАЗАНОВА КРИСТИНА</t>
  </si>
  <si>
    <t>5:04,07</t>
  </si>
  <si>
    <t>ОРЛОВА ЕКАТЕРИНА</t>
  </si>
  <si>
    <t>5:10,44</t>
  </si>
  <si>
    <t>Количество участников: 4</t>
  </si>
  <si>
    <t>3.42,91 Самсон Киплангат</t>
  </si>
  <si>
    <t>финальный
 забег</t>
  </si>
  <si>
    <t>3.48,95 Григорий Генералов</t>
  </si>
  <si>
    <t>ПОПОВ НИКИТА</t>
  </si>
  <si>
    <t>4:18,76</t>
  </si>
  <si>
    <t>ГОЛОВКИН АРТЕМ</t>
  </si>
  <si>
    <t>4:18,92</t>
  </si>
  <si>
    <t>ОСИПОВ ВЛАДИСЛАВ</t>
  </si>
  <si>
    <t>4:19,09</t>
  </si>
  <si>
    <t>КРОШЕЧКИН НИКИТА</t>
  </si>
  <si>
    <t>4:21,77</t>
  </si>
  <si>
    <t>БАЛОВ ДАНИЛ</t>
  </si>
  <si>
    <t>ЗЛОБИН АРТЕМ</t>
  </si>
  <si>
    <t>4:22,85</t>
  </si>
  <si>
    <t>БАШМАЧНИКОВ ВЛАДИСЛАВ</t>
  </si>
  <si>
    <t>4:23,59</t>
  </si>
  <si>
    <t>ДИВАНОВСКИЙ ДМИТРИЙ</t>
  </si>
  <si>
    <t>4:53,03</t>
  </si>
  <si>
    <t>Количество участников: 8</t>
  </si>
  <si>
    <t>3.30,60 Якоб Ингебритсен</t>
  </si>
  <si>
    <t>3.36,68 Вячеслав Шабунин</t>
  </si>
  <si>
    <t>КАЗАКОВ АЛЕКСЕЙ</t>
  </si>
  <si>
    <t>4:01,79</t>
  </si>
  <si>
    <t>ДОДА МУРАТ</t>
  </si>
  <si>
    <t>4:22,48</t>
  </si>
  <si>
    <t>ЗАРУБИН ГЛЕБ</t>
  </si>
  <si>
    <t>4:22,86</t>
  </si>
  <si>
    <t>ДИДУС ВЯЧЕСЛАВ</t>
  </si>
  <si>
    <t>4:33,60</t>
  </si>
  <si>
    <t>6,61 Ану Кальюранд</t>
  </si>
  <si>
    <t>6,52 Дарья Клишина</t>
  </si>
  <si>
    <t>Прыжок в длину</t>
  </si>
  <si>
    <t>№№</t>
  </si>
  <si>
    <t>Заявл. разряд</t>
  </si>
  <si>
    <t>Рез-тат</t>
  </si>
  <si>
    <t>Захарова Елизавета</t>
  </si>
  <si>
    <t>Х</t>
  </si>
  <si>
    <t>Масальская Вероника</t>
  </si>
  <si>
    <t>Чепелева Арина</t>
  </si>
  <si>
    <t>Лисовская Алиса</t>
  </si>
  <si>
    <t>Чубатых Ксения</t>
  </si>
  <si>
    <t>Ст. судья</t>
  </si>
  <si>
    <t>Секретарь</t>
  </si>
  <si>
    <t>7,37 Хайке Дрехслер</t>
  </si>
  <si>
    <t>7,30 Галина Чистякова</t>
  </si>
  <si>
    <t>Борисова Юлия</t>
  </si>
  <si>
    <t>Колмакова Юлия</t>
  </si>
  <si>
    <t>Фомкина Александра</t>
  </si>
  <si>
    <t>Кекина Анна</t>
  </si>
  <si>
    <t>Горюнова Диана</t>
  </si>
  <si>
    <t>Ленинградская обл</t>
  </si>
  <si>
    <t>Нефедова Полина</t>
  </si>
  <si>
    <t>19.06 2006</t>
  </si>
  <si>
    <t>Куликова Алнександра</t>
  </si>
  <si>
    <t>Киржаева Нелли</t>
  </si>
  <si>
    <t>Межибовская Анжелика</t>
  </si>
  <si>
    <t>7,76 Игорь Лозинский</t>
  </si>
  <si>
    <t>Заявл.разряд</t>
  </si>
  <si>
    <t>Осипцов Никита</t>
  </si>
  <si>
    <t>Виноградов Михаил</t>
  </si>
  <si>
    <t>—</t>
  </si>
  <si>
    <t>Калиманов Дмитрий</t>
  </si>
  <si>
    <t>Рагутенок Кирилл</t>
  </si>
  <si>
    <t>8,79 Карл Льюис</t>
  </si>
  <si>
    <t>8,71 Себастьян Байер</t>
  </si>
  <si>
    <t>8,43 Станислав Тарасенко</t>
  </si>
  <si>
    <t>Молчанов Евгений</t>
  </si>
  <si>
    <t>Пашковский Тимофей</t>
  </si>
  <si>
    <t>Щербина Василий</t>
  </si>
  <si>
    <t>Копылов Андрей</t>
  </si>
  <si>
    <t>Вождаев Роман</t>
  </si>
  <si>
    <t>Кучер Иван</t>
  </si>
  <si>
    <t>Липкин Иван</t>
  </si>
  <si>
    <t>Усманов Камидь</t>
  </si>
  <si>
    <t>1.32,41 Сборная России</t>
  </si>
  <si>
    <t>финальные забеги</t>
  </si>
  <si>
    <t>эстафета 4 х 200 м</t>
  </si>
  <si>
    <t>ручной хронометраж</t>
  </si>
  <si>
    <t>КОТОК ЯРОСЛАВА</t>
  </si>
  <si>
    <t>ТОМСКАЯ ОБЛАСТЬ</t>
  </si>
  <si>
    <t>1:42,20</t>
  </si>
  <si>
    <t>1:46,54</t>
  </si>
  <si>
    <t>ФОМКИНА АЛЕКСАНДРА</t>
  </si>
  <si>
    <t>1:47,24</t>
  </si>
  <si>
    <t>МАРЬИНА ЕКАТЕКРИНА</t>
  </si>
  <si>
    <t>Количество участников: 12</t>
  </si>
  <si>
    <t>1.38,77 Бельгия</t>
  </si>
  <si>
    <t>1.39,62 Москва</t>
  </si>
  <si>
    <t>ЯНКИНА ДАРЬЯ</t>
  </si>
  <si>
    <t>1:50,49</t>
  </si>
  <si>
    <t>МАРАТКАНОВА АЛЕКСАНДРА</t>
  </si>
  <si>
    <t>КАРПОВА ЕКАТЕРИНА</t>
  </si>
  <si>
    <t>1:51,88</t>
  </si>
  <si>
    <t>ЗАХАРОВА ЕЛИЗАВЕТА</t>
  </si>
  <si>
    <t>ЛИСОВСКАЯ АЛИСА</t>
  </si>
  <si>
    <t>ЮРЬЕВА ДАРЬЯ</t>
  </si>
  <si>
    <t>1:52,94</t>
  </si>
  <si>
    <t>ГАВРИЛЕНКО ВАЛЕНТНА</t>
  </si>
  <si>
    <t>1:54,57</t>
  </si>
  <si>
    <t>ЧУБАТЫХ КСЕНИЯ</t>
  </si>
  <si>
    <t>1:56,38</t>
  </si>
  <si>
    <t>Количество участников: 20</t>
  </si>
  <si>
    <t>1.22,11 Великобритания</t>
  </si>
  <si>
    <t>1.23,04 Сборная России</t>
  </si>
  <si>
    <t>Время-</t>
  </si>
  <si>
    <t>1:32,19</t>
  </si>
  <si>
    <t>ВТОРУШИН АЛЕКСЕЙ</t>
  </si>
  <si>
    <t>СОКОЛЕНКО ВЛАДИМИР</t>
  </si>
  <si>
    <t>1:35,08</t>
  </si>
  <si>
    <t>БОНДАРЕНКО НИКИТА</t>
  </si>
  <si>
    <t>ЗЕМСКОВ ДЕНИС</t>
  </si>
  <si>
    <t>КАРТАШОВ АНАТОЛИЙ</t>
  </si>
  <si>
    <t>ОГНЕВ НИКИТА</t>
  </si>
  <si>
    <t>ДАНИЛЬЧЕНКО КИРИЛЛ</t>
  </si>
  <si>
    <t>1.29,33 Москва</t>
  </si>
  <si>
    <t>1:40,83</t>
  </si>
  <si>
    <t>САПОЖНИКОВ АЛЕКСЕЙ</t>
  </si>
  <si>
    <t>НОВОСИБИРСКАЯ ОБЛАСТЬ</t>
  </si>
  <si>
    <t>1:41,67</t>
  </si>
  <si>
    <t>1:42,37</t>
  </si>
  <si>
    <t>БОБЫР-БОХАНОВСКИЙ ДАНИЛ</t>
  </si>
  <si>
    <t>ОСИПЦОВ НИКИТА</t>
  </si>
  <si>
    <t>1:47,02</t>
  </si>
  <si>
    <t>Количество участников: 16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</si>
</sst>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.mm.yyyy"/>
    <numFmt numFmtId="165" formatCode="d.m.yyyy"/>
    <numFmt numFmtId="166" formatCode="dd,mm,yyyy"/>
    <numFmt numFmtId="167" formatCode="d,m,yyyy"/>
  </numFmts>
  <fonts count="29">
    <font>
      <sz val="10.0"/>
      <color rgb="FF000000"/>
      <name val="Arial"/>
      <scheme val="minor"/>
    </font>
    <font>
      <sz val="11.0"/>
      <color rgb="FF000000"/>
      <name val="&quot;Times New Roman&quot;"/>
    </font>
    <font>
      <b/>
      <sz val="7.0"/>
      <color rgb="FF000000"/>
      <name val="Arial"/>
    </font>
    <font>
      <b/>
      <sz val="7.0"/>
      <color theme="1"/>
      <name val="Arial"/>
    </font>
    <font>
      <b/>
      <i/>
      <sz val="12.0"/>
      <color theme="1"/>
      <name val="Arial"/>
    </font>
    <font>
      <sz val="8.0"/>
      <color theme="1"/>
      <name val="Arial"/>
    </font>
    <font>
      <b/>
      <color rgb="FF000000"/>
      <name val="Arial"/>
    </font>
    <font>
      <b/>
      <sz val="6.0"/>
      <color theme="1"/>
      <name val="Arial"/>
    </font>
    <font>
      <sz val="6.0"/>
      <color rgb="FF000000"/>
      <name val="Arial"/>
    </font>
    <font>
      <sz val="7.0"/>
      <color rgb="FF000000"/>
      <name val="Arial"/>
    </font>
    <font>
      <sz val="8.0"/>
      <color rgb="FF000000"/>
      <name val="Arial"/>
    </font>
    <font>
      <sz val="8.0"/>
      <color rgb="FFFF0000"/>
      <name val="Arial"/>
    </font>
    <font>
      <b/>
      <sz val="8.0"/>
      <color rgb="FF000000"/>
      <name val="Arial"/>
    </font>
    <font>
      <sz val="11.0"/>
      <color rgb="FF000000"/>
      <name val="Arial"/>
    </font>
    <font>
      <sz val="9.0"/>
      <color theme="1"/>
      <name val="Arial"/>
    </font>
    <font>
      <color theme="1"/>
      <name val="Arial"/>
    </font>
    <font>
      <b/>
      <sz val="9.0"/>
      <color theme="1"/>
      <name val="Arial"/>
    </font>
    <font>
      <sz val="9.0"/>
      <color rgb="FF000000"/>
      <name val="Arial"/>
    </font>
    <font>
      <sz val="11.0"/>
      <color theme="1"/>
      <name val="Arial"/>
    </font>
    <font>
      <b/>
      <color theme="1"/>
      <name val="Arial"/>
    </font>
    <font>
      <b/>
      <sz val="11.0"/>
      <color rgb="FF000000"/>
      <name val="Arial"/>
    </font>
    <font>
      <color rgb="FF000000"/>
      <name val="Arial"/>
    </font>
    <font/>
    <font>
      <b/>
      <sz val="8.0"/>
      <color theme="1"/>
      <name val="Arial"/>
    </font>
    <font>
      <sz val="8.0"/>
      <color rgb="FF000000"/>
      <name val="&quot;Times New Roman&quot;"/>
    </font>
    <font>
      <b/>
      <sz val="11.0"/>
      <color rgb="FF000000"/>
      <name val="&quot;Times New Roman&quot;"/>
    </font>
    <font>
      <b/>
      <sz val="8.0"/>
      <color rgb="FF000000"/>
      <name val="&quot;Times New Roman&quot;"/>
    </font>
    <font>
      <b/>
      <sz val="8.0"/>
      <color theme="1"/>
      <name val="&quot;Times New Roman&quot;"/>
    </font>
    <font>
      <sz val="7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left" readingOrder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horizontal="right" readingOrder="0"/>
    </xf>
    <xf borderId="0" fillId="0" fontId="5" numFmtId="0" xfId="0" applyAlignment="1" applyFont="1">
      <alignment readingOrder="0" shrinkToFit="0" vertical="bottom" wrapText="0"/>
    </xf>
    <xf borderId="0" fillId="0" fontId="5" numFmtId="0" xfId="0" applyAlignment="1" applyFont="1">
      <alignment horizontal="left" readingOrder="0" shrinkToFit="0" vertical="bottom" wrapText="0"/>
    </xf>
    <xf borderId="0" fillId="0" fontId="6" numFmtId="0" xfId="0" applyAlignment="1" applyFont="1">
      <alignment shrinkToFit="0" wrapText="0"/>
    </xf>
    <xf borderId="0" fillId="0" fontId="6" numFmtId="0" xfId="0" applyAlignment="1" applyFont="1">
      <alignment horizontal="center" readingOrder="0" shrinkToFit="0" wrapText="0"/>
    </xf>
    <xf borderId="0" fillId="0" fontId="3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2" fontId="3" numFmtId="0" xfId="0" applyFill="1" applyFont="1"/>
    <xf borderId="0" fillId="0" fontId="8" numFmtId="0" xfId="0" applyAlignment="1" applyFont="1">
      <alignment horizontal="center" readingOrder="0" shrinkToFit="0" wrapText="0"/>
    </xf>
    <xf borderId="0" fillId="0" fontId="9" numFmtId="0" xfId="0" applyAlignment="1" applyFont="1">
      <alignment horizontal="center" readingOrder="0" shrinkToFit="0" wrapText="0"/>
    </xf>
    <xf borderId="0" fillId="0" fontId="9" numFmtId="20" xfId="0" applyAlignment="1" applyFont="1" applyNumberFormat="1">
      <alignment horizontal="center" readingOrder="0" shrinkToFit="0" wrapText="0"/>
    </xf>
    <xf borderId="0" fillId="0" fontId="10" numFmtId="0" xfId="0" applyAlignment="1" applyFont="1">
      <alignment horizontal="left" readingOrder="0" shrinkToFit="0" vertical="bottom" wrapText="0"/>
    </xf>
    <xf borderId="0" fillId="0" fontId="11" numFmtId="0" xfId="0" applyAlignment="1" applyFont="1">
      <alignment horizontal="left" shrinkToFit="0" wrapText="0"/>
    </xf>
    <xf borderId="0" fillId="0" fontId="11" numFmtId="0" xfId="0" applyAlignment="1" applyFont="1">
      <alignment horizontal="left" shrinkToFit="0" vertical="bottom" wrapText="0"/>
    </xf>
    <xf borderId="0" fillId="0" fontId="12" numFmtId="0" xfId="0" applyAlignment="1" applyFont="1">
      <alignment shrinkToFit="0" wrapText="0"/>
    </xf>
    <xf borderId="0" fillId="0" fontId="12" numFmtId="0" xfId="0" applyAlignment="1" applyFont="1">
      <alignment horizontal="center" readingOrder="0" shrinkToFit="0" wrapText="0"/>
    </xf>
    <xf borderId="0" fillId="0" fontId="7" numFmtId="0" xfId="0" applyAlignment="1" applyFont="1">
      <alignment horizontal="center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center" shrinkToFit="0" vertical="bottom" wrapText="0"/>
    </xf>
    <xf borderId="1" fillId="0" fontId="7" numFmtId="0" xfId="0" applyAlignment="1" applyBorder="1" applyFont="1">
      <alignment horizontal="center" readingOrder="0"/>
    </xf>
    <xf borderId="2" fillId="0" fontId="7" numFmtId="0" xfId="0" applyAlignment="1" applyBorder="1" applyFont="1">
      <alignment horizontal="center" readingOrder="0"/>
    </xf>
    <xf borderId="0" fillId="0" fontId="14" numFmtId="0" xfId="0" applyAlignment="1" applyFont="1">
      <alignment horizontal="center" readingOrder="0"/>
    </xf>
    <xf borderId="0" fillId="0" fontId="5" numFmtId="0" xfId="0" applyAlignment="1" applyFont="1">
      <alignment readingOrder="0"/>
    </xf>
    <xf borderId="0" fillId="0" fontId="5" numFmtId="164" xfId="0" applyAlignment="1" applyFont="1" applyNumberFormat="1">
      <alignment horizontal="center" readingOrder="0"/>
    </xf>
    <xf borderId="0" fillId="0" fontId="5" numFmtId="0" xfId="0" applyAlignment="1" applyFont="1">
      <alignment horizontal="center" readingOrder="0"/>
    </xf>
    <xf borderId="0" fillId="0" fontId="15" numFmtId="0" xfId="0" applyAlignment="1" applyFont="1">
      <alignment horizontal="center" shrinkToFit="0" wrapText="0"/>
    </xf>
    <xf borderId="0" fillId="2" fontId="14" numFmtId="0" xfId="0" applyAlignment="1" applyFont="1">
      <alignment horizontal="center"/>
    </xf>
    <xf borderId="0" fillId="0" fontId="5" numFmtId="165" xfId="0" applyAlignment="1" applyFont="1" applyNumberFormat="1">
      <alignment horizontal="center" readingOrder="0"/>
    </xf>
    <xf borderId="0" fillId="0" fontId="14" numFmtId="0" xfId="0" applyAlignment="1" applyFont="1">
      <alignment horizontal="center"/>
    </xf>
    <xf borderId="0" fillId="0" fontId="5" numFmtId="2" xfId="0" applyAlignment="1" applyFont="1" applyNumberFormat="1">
      <alignment horizontal="center" readingOrder="0"/>
    </xf>
    <xf borderId="0" fillId="0" fontId="14" numFmtId="0" xfId="0" applyAlignment="1" applyFont="1">
      <alignment horizontal="center"/>
    </xf>
    <xf borderId="0" fillId="0" fontId="5" numFmtId="0" xfId="0" applyFont="1"/>
    <xf borderId="0" fillId="0" fontId="5" numFmtId="164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14" numFmtId="0" xfId="0" applyAlignment="1" applyFont="1">
      <alignment horizontal="left" shrinkToFit="0" wrapText="0"/>
    </xf>
    <xf borderId="0" fillId="0" fontId="14" numFmtId="164" xfId="0" applyAlignment="1" applyFont="1" applyNumberFormat="1">
      <alignment horizontal="center" shrinkToFit="0" wrapText="0"/>
    </xf>
    <xf borderId="0" fillId="0" fontId="14" numFmtId="0" xfId="0" applyAlignment="1" applyFont="1">
      <alignment horizontal="center" shrinkToFit="0" wrapText="0"/>
    </xf>
    <xf borderId="0" fillId="0" fontId="16" numFmtId="0" xfId="0" applyAlignment="1" applyFont="1">
      <alignment horizontal="center" shrinkToFit="0" wrapText="0"/>
    </xf>
    <xf borderId="0" fillId="0" fontId="16" numFmtId="0" xfId="0" applyAlignment="1" applyFont="1">
      <alignment horizontal="center" shrinkToFit="0" wrapText="0"/>
    </xf>
    <xf borderId="0" fillId="0" fontId="17" numFmtId="0" xfId="0" applyAlignment="1" applyFont="1">
      <alignment horizontal="left" shrinkToFit="0" vertical="top" wrapText="0"/>
    </xf>
    <xf borderId="0" fillId="0" fontId="14" numFmtId="0" xfId="0" applyAlignment="1" applyFont="1">
      <alignment readingOrder="0" shrinkToFit="0" wrapText="0"/>
    </xf>
    <xf borderId="0" fillId="0" fontId="14" numFmtId="0" xfId="0" applyAlignment="1" applyFont="1">
      <alignment horizontal="center" shrinkToFit="0" wrapText="0"/>
    </xf>
    <xf borderId="0" fillId="0" fontId="14" numFmtId="0" xfId="0" applyAlignment="1" applyFont="1">
      <alignment horizontal="left" shrinkToFit="0" wrapText="0"/>
    </xf>
    <xf borderId="0" fillId="0" fontId="14" numFmtId="0" xfId="0" applyAlignment="1" applyFont="1">
      <alignment horizontal="right" readingOrder="0" shrinkToFit="0" wrapText="0"/>
    </xf>
    <xf borderId="0" fillId="0" fontId="14" numFmtId="0" xfId="0" applyAlignment="1" applyFont="1">
      <alignment shrinkToFit="0" wrapText="0"/>
    </xf>
    <xf borderId="0" fillId="0" fontId="18" numFmtId="0" xfId="0" applyAlignment="1" applyFont="1">
      <alignment shrinkToFit="0" vertical="bottom" wrapText="0"/>
    </xf>
    <xf borderId="0" fillId="0" fontId="14" numFmtId="0" xfId="0" applyAlignment="1" applyFont="1">
      <alignment horizontal="right" shrinkToFit="0" wrapText="0"/>
    </xf>
    <xf borderId="0" fillId="2" fontId="14" numFmtId="0" xfId="0" applyAlignment="1" applyFont="1">
      <alignment horizontal="right" readingOrder="0" shrinkToFit="0" wrapText="0"/>
    </xf>
    <xf borderId="0" fillId="0" fontId="13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0" fillId="0" fontId="5" numFmtId="0" xfId="0" applyAlignment="1" applyFont="1">
      <alignment horizontal="center" readingOrder="0" shrinkToFit="0" wrapText="0"/>
    </xf>
    <xf borderId="0" fillId="0" fontId="19" numFmtId="0" xfId="0" applyAlignment="1" applyFont="1">
      <alignment horizontal="center" readingOrder="0" shrinkToFit="0" wrapText="0"/>
    </xf>
    <xf borderId="0" fillId="0" fontId="20" numFmtId="0" xfId="0" applyAlignment="1" applyFont="1">
      <alignment shrinkToFit="0" wrapText="0"/>
    </xf>
    <xf borderId="0" fillId="0" fontId="20" numFmtId="0" xfId="0" applyAlignment="1" applyFont="1">
      <alignment horizontal="center" readingOrder="0" shrinkToFit="0" wrapText="0"/>
    </xf>
    <xf borderId="0" fillId="0" fontId="12" numFmtId="0" xfId="0" applyAlignment="1" applyFont="1">
      <alignment horizontal="right" readingOrder="0"/>
    </xf>
    <xf borderId="0" fillId="0" fontId="12" numFmtId="0" xfId="0" applyAlignment="1" applyFont="1">
      <alignment horizontal="center" readingOrder="0"/>
    </xf>
    <xf borderId="0" fillId="0" fontId="10" numFmtId="0" xfId="0" applyAlignment="1" applyFont="1">
      <alignment horizontal="right" readingOrder="0" shrinkToFit="0" wrapText="0"/>
    </xf>
    <xf borderId="0" fillId="0" fontId="10" numFmtId="0" xfId="0" applyAlignment="1" applyFont="1">
      <alignment horizontal="center" readingOrder="0" shrinkToFit="0" wrapText="0"/>
    </xf>
    <xf borderId="0" fillId="2" fontId="10" numFmtId="20" xfId="0" applyAlignment="1" applyFont="1" applyNumberFormat="1">
      <alignment horizontal="center" readingOrder="0" shrinkToFit="0" wrapText="0"/>
    </xf>
    <xf borderId="0" fillId="0" fontId="1" numFmtId="0" xfId="0" applyAlignment="1" applyFont="1">
      <alignment shrinkToFit="0" vertical="bottom" wrapText="0"/>
    </xf>
    <xf borderId="0" fillId="0" fontId="6" numFmtId="0" xfId="0" applyAlignment="1" applyFont="1">
      <alignment horizontal="left" shrinkToFit="0" wrapText="0"/>
    </xf>
    <xf borderId="0" fillId="0" fontId="21" numFmtId="0" xfId="0" applyAlignment="1" applyFont="1">
      <alignment shrinkToFit="0" vertical="bottom" wrapText="0"/>
    </xf>
    <xf borderId="3" fillId="0" fontId="6" numFmtId="0" xfId="0" applyAlignment="1" applyBorder="1" applyFont="1">
      <alignment shrinkToFit="0" wrapText="0"/>
    </xf>
    <xf borderId="3" fillId="0" fontId="12" numFmtId="0" xfId="0" applyAlignment="1" applyBorder="1" applyFont="1">
      <alignment horizontal="right" readingOrder="0" shrinkToFit="0" wrapText="0"/>
    </xf>
    <xf borderId="3" fillId="0" fontId="22" numFmtId="0" xfId="0" applyBorder="1" applyFont="1"/>
    <xf borderId="1" fillId="0" fontId="23" numFmtId="0" xfId="0" applyAlignment="1" applyBorder="1" applyFont="1">
      <alignment horizontal="center" readingOrder="0"/>
    </xf>
    <xf borderId="2" fillId="0" fontId="23" numFmtId="0" xfId="0" applyAlignment="1" applyBorder="1" applyFont="1">
      <alignment horizontal="center" readingOrder="0"/>
    </xf>
    <xf borderId="4" fillId="0" fontId="23" numFmtId="0" xfId="0" applyAlignment="1" applyBorder="1" applyFont="1">
      <alignment horizontal="center" readingOrder="0"/>
    </xf>
    <xf borderId="5" fillId="0" fontId="23" numFmtId="0" xfId="0" applyAlignment="1" applyBorder="1" applyFont="1">
      <alignment horizontal="center" readingOrder="0" shrinkToFit="0" wrapText="0"/>
    </xf>
    <xf borderId="5" fillId="0" fontId="23" numFmtId="0" xfId="0" applyAlignment="1" applyBorder="1" applyFont="1">
      <alignment horizontal="center" readingOrder="0"/>
    </xf>
    <xf borderId="1" fillId="0" fontId="21" numFmtId="0" xfId="0" applyAlignment="1" applyBorder="1" applyFont="1">
      <alignment horizontal="center" readingOrder="0" shrinkToFit="0" wrapText="0"/>
    </xf>
    <xf borderId="1" fillId="0" fontId="21" numFmtId="0" xfId="0" applyAlignment="1" applyBorder="1" applyFont="1">
      <alignment readingOrder="0" shrinkToFit="0" vertical="bottom" wrapText="0"/>
    </xf>
    <xf borderId="2" fillId="0" fontId="21" numFmtId="164" xfId="0" applyAlignment="1" applyBorder="1" applyFont="1" applyNumberFormat="1">
      <alignment horizontal="center" readingOrder="0" shrinkToFit="0" wrapText="0"/>
    </xf>
    <xf borderId="2" fillId="0" fontId="21" numFmtId="0" xfId="0" applyAlignment="1" applyBorder="1" applyFont="1">
      <alignment horizontal="center" readingOrder="0" shrinkToFit="0" wrapText="0"/>
    </xf>
    <xf borderId="2" fillId="0" fontId="21" numFmtId="0" xfId="0" applyAlignment="1" applyBorder="1" applyFont="1">
      <alignment horizontal="center" readingOrder="0" shrinkToFit="0" vertical="bottom" wrapText="0"/>
    </xf>
    <xf borderId="2" fillId="0" fontId="21" numFmtId="0" xfId="0" applyAlignment="1" applyBorder="1" applyFont="1">
      <alignment horizontal="left" readingOrder="0" shrinkToFit="0" wrapText="0"/>
    </xf>
    <xf borderId="5" fillId="0" fontId="21" numFmtId="0" xfId="0" applyAlignment="1" applyBorder="1" applyFont="1">
      <alignment horizontal="center" readingOrder="0" shrinkToFit="0" wrapText="0"/>
    </xf>
    <xf borderId="5" fillId="0" fontId="21" numFmtId="0" xfId="0" applyAlignment="1" applyBorder="1" applyFont="1">
      <alignment readingOrder="0" shrinkToFit="0" vertical="bottom" wrapText="0"/>
    </xf>
    <xf borderId="4" fillId="0" fontId="21" numFmtId="164" xfId="0" applyAlignment="1" applyBorder="1" applyFont="1" applyNumberFormat="1">
      <alignment horizontal="center" readingOrder="0" shrinkToFit="0" wrapText="0"/>
    </xf>
    <xf borderId="4" fillId="0" fontId="21" numFmtId="0" xfId="0" applyAlignment="1" applyBorder="1" applyFont="1">
      <alignment horizontal="center" readingOrder="0" shrinkToFit="0" wrapText="0"/>
    </xf>
    <xf borderId="4" fillId="0" fontId="21" numFmtId="0" xfId="0" applyAlignment="1" applyBorder="1" applyFont="1">
      <alignment horizontal="center" readingOrder="0" shrinkToFit="0" vertical="bottom" wrapText="0"/>
    </xf>
    <xf borderId="4" fillId="0" fontId="21" numFmtId="0" xfId="0" applyAlignment="1" applyBorder="1" applyFont="1">
      <alignment horizontal="left" readingOrder="0" shrinkToFit="0" wrapText="0"/>
    </xf>
    <xf borderId="4" fillId="0" fontId="21" numFmtId="2" xfId="0" applyAlignment="1" applyBorder="1" applyFont="1" applyNumberFormat="1">
      <alignment horizontal="center" readingOrder="0" shrinkToFit="0" vertical="bottom" wrapText="0"/>
    </xf>
    <xf borderId="0" fillId="0" fontId="6" numFmtId="0" xfId="0" applyAlignment="1" applyFont="1">
      <alignment shrinkToFit="0" wrapText="0"/>
    </xf>
    <xf borderId="0" fillId="0" fontId="9" numFmtId="164" xfId="0" applyAlignment="1" applyFont="1" applyNumberFormat="1">
      <alignment horizontal="center" readingOrder="0" shrinkToFit="0" wrapText="0"/>
    </xf>
    <xf borderId="0" fillId="2" fontId="9" numFmtId="20" xfId="0" applyAlignment="1" applyFont="1" applyNumberFormat="1">
      <alignment horizontal="center" readingOrder="0" shrinkToFit="0" wrapText="0"/>
    </xf>
    <xf borderId="0" fillId="0" fontId="12" numFmtId="0" xfId="0" applyAlignment="1" applyFont="1">
      <alignment shrinkToFit="0" wrapText="0"/>
    </xf>
    <xf borderId="0" fillId="0" fontId="14" numFmtId="2" xfId="0" applyAlignment="1" applyFont="1" applyNumberFormat="1">
      <alignment horizontal="center" readingOrder="0"/>
    </xf>
    <xf borderId="0" fillId="0" fontId="14" numFmtId="2" xfId="0" applyAlignment="1" applyFont="1" applyNumberFormat="1">
      <alignment horizontal="center" shrinkToFit="0" wrapText="0"/>
    </xf>
    <xf borderId="0" fillId="0" fontId="14" numFmtId="0" xfId="0" applyAlignment="1" applyFont="1">
      <alignment shrinkToFit="0" wrapText="0"/>
    </xf>
    <xf borderId="0" fillId="0" fontId="14" numFmtId="2" xfId="0" applyAlignment="1" applyFont="1" applyNumberFormat="1">
      <alignment horizontal="right" shrinkToFit="0" wrapText="0"/>
    </xf>
    <xf borderId="0" fillId="0" fontId="10" numFmtId="164" xfId="0" applyAlignment="1" applyFont="1" applyNumberFormat="1">
      <alignment horizontal="center" readingOrder="0" shrinkToFit="0" wrapText="0"/>
    </xf>
    <xf borderId="4" fillId="0" fontId="21" numFmtId="165" xfId="0" applyAlignment="1" applyBorder="1" applyFont="1" applyNumberFormat="1">
      <alignment horizontal="center" readingOrder="0" shrinkToFit="0" wrapText="0"/>
    </xf>
    <xf borderId="0" fillId="0" fontId="5" numFmtId="0" xfId="0" applyFont="1"/>
    <xf borderId="0" fillId="0" fontId="5" numFmtId="0" xfId="0" applyAlignment="1" applyFont="1">
      <alignment horizontal="center"/>
    </xf>
    <xf borderId="0" fillId="0" fontId="14" numFmtId="0" xfId="0" applyAlignment="1" applyFont="1">
      <alignment horizontal="right" shrinkToFit="0" wrapText="0"/>
    </xf>
    <xf borderId="0" fillId="0" fontId="14" numFmtId="165" xfId="0" applyAlignment="1" applyFont="1" applyNumberFormat="1">
      <alignment horizontal="center" shrinkToFit="0" wrapText="0"/>
    </xf>
    <xf borderId="0" fillId="0" fontId="13" numFmtId="164" xfId="0" applyAlignment="1" applyFont="1" applyNumberForma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left" readingOrder="0"/>
    </xf>
    <xf borderId="0" fillId="0" fontId="13" numFmtId="165" xfId="0" applyAlignment="1" applyFont="1" applyNumberFormat="1">
      <alignment shrinkToFit="0" vertical="bottom" wrapText="0"/>
    </xf>
    <xf borderId="0" fillId="0" fontId="5" numFmtId="165" xfId="0" applyAlignment="1" applyFont="1" applyNumberFormat="1">
      <alignment horizontal="center"/>
    </xf>
    <xf borderId="0" fillId="0" fontId="5" numFmtId="0" xfId="0" applyAlignment="1" applyFont="1">
      <alignment horizontal="left" shrinkToFit="0" vertical="bottom" wrapText="0"/>
    </xf>
    <xf borderId="2" fillId="0" fontId="21" numFmtId="165" xfId="0" applyAlignment="1" applyBorder="1" applyFont="1" applyNumberFormat="1">
      <alignment horizontal="center" readingOrder="0" shrinkToFit="0" wrapText="0"/>
    </xf>
    <xf borderId="4" fillId="0" fontId="21" numFmtId="0" xfId="0" applyAlignment="1" applyBorder="1" applyFont="1">
      <alignment horizontal="center" shrinkToFit="0" vertical="bottom" wrapText="0"/>
    </xf>
    <xf borderId="0" fillId="0" fontId="8" numFmtId="0" xfId="0" applyAlignment="1" applyFont="1">
      <alignment horizontal="center" readingOrder="0" vertical="top"/>
    </xf>
    <xf borderId="0" fillId="0" fontId="9" numFmtId="0" xfId="0" applyAlignment="1" applyFont="1">
      <alignment horizontal="center" shrinkToFit="0" wrapText="0"/>
    </xf>
    <xf borderId="0" fillId="0" fontId="9" numFmtId="20" xfId="0" applyAlignment="1" applyFont="1" applyNumberFormat="1">
      <alignment horizontal="center" shrinkToFit="0" wrapText="0"/>
    </xf>
    <xf borderId="0" fillId="0" fontId="13" numFmtId="2" xfId="0" applyAlignment="1" applyFont="1" applyNumberFormat="1">
      <alignment shrinkToFit="0" vertical="bottom" wrapText="0"/>
    </xf>
    <xf borderId="0" fillId="0" fontId="14" numFmtId="2" xfId="0" applyAlignment="1" applyFont="1" applyNumberFormat="1">
      <alignment horizontal="center"/>
    </xf>
    <xf borderId="0" fillId="0" fontId="5" numFmtId="166" xfId="0" applyAlignment="1" applyFont="1" applyNumberFormat="1">
      <alignment horizontal="center"/>
    </xf>
    <xf borderId="0" fillId="0" fontId="5" numFmtId="167" xfId="0" applyAlignment="1" applyFont="1" applyNumberFormat="1">
      <alignment horizontal="center" readingOrder="0"/>
    </xf>
    <xf borderId="0" fillId="0" fontId="17" numFmtId="0" xfId="0" applyAlignment="1" applyFont="1">
      <alignment horizontal="center" readingOrder="0" shrinkToFit="0" wrapText="0"/>
    </xf>
    <xf borderId="0" fillId="0" fontId="7" numFmtId="0" xfId="0" applyAlignment="1" applyFont="1">
      <alignment horizontal="center"/>
    </xf>
    <xf borderId="0" fillId="0" fontId="5" numFmtId="166" xfId="0" applyAlignment="1" applyFont="1" applyNumberFormat="1">
      <alignment horizontal="center" readingOrder="0"/>
    </xf>
    <xf borderId="0" fillId="0" fontId="24" numFmtId="0" xfId="0" applyAlignment="1" applyFont="1">
      <alignment horizontal="center" readingOrder="0" shrinkToFit="0" vertical="bottom" wrapText="0"/>
    </xf>
    <xf borderId="0" fillId="0" fontId="19" numFmtId="0" xfId="0" applyAlignment="1" applyFont="1">
      <alignment horizontal="center" readingOrder="0" vertical="bottom"/>
    </xf>
    <xf borderId="0" fillId="0" fontId="25" numFmtId="0" xfId="0" applyAlignment="1" applyFont="1">
      <alignment shrinkToFit="0" wrapText="0"/>
    </xf>
    <xf borderId="0" fillId="0" fontId="25" numFmtId="0" xfId="0" applyAlignment="1" applyFont="1">
      <alignment horizontal="center" readingOrder="0" shrinkToFit="0" wrapText="0"/>
    </xf>
    <xf borderId="0" fillId="0" fontId="1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3" fillId="0" fontId="26" numFmtId="0" xfId="0" applyAlignment="1" applyBorder="1" applyFont="1">
      <alignment horizontal="right" readingOrder="0" shrinkToFit="0" vertical="bottom" wrapText="0"/>
    </xf>
    <xf borderId="1" fillId="0" fontId="26" numFmtId="0" xfId="0" applyAlignment="1" applyBorder="1" applyFont="1">
      <alignment horizontal="center" readingOrder="0"/>
    </xf>
    <xf borderId="2" fillId="0" fontId="26" numFmtId="0" xfId="0" applyAlignment="1" applyBorder="1" applyFont="1">
      <alignment horizontal="center" readingOrder="0" shrinkToFit="0" wrapText="0"/>
    </xf>
    <xf borderId="1" fillId="0" fontId="27" numFmtId="0" xfId="0" applyAlignment="1" applyBorder="1" applyFont="1">
      <alignment horizontal="center" readingOrder="0"/>
    </xf>
    <xf borderId="2" fillId="0" fontId="27" numFmtId="0" xfId="0" applyAlignment="1" applyBorder="1" applyFont="1">
      <alignment horizontal="center" readingOrder="0"/>
    </xf>
    <xf borderId="4" fillId="0" fontId="23" numFmtId="0" xfId="0" applyAlignment="1" applyBorder="1" applyFont="1">
      <alignment horizontal="center" readingOrder="0" shrinkToFit="0" wrapText="0"/>
    </xf>
    <xf borderId="5" fillId="0" fontId="26" numFmtId="0" xfId="0" applyAlignment="1" applyBorder="1" applyFont="1">
      <alignment horizontal="center" readingOrder="0" shrinkToFit="0" wrapText="0"/>
    </xf>
    <xf borderId="4" fillId="0" fontId="26" numFmtId="0" xfId="0" applyAlignment="1" applyBorder="1" applyFont="1">
      <alignment horizontal="center" readingOrder="0" shrinkToFit="0" wrapText="0"/>
    </xf>
    <xf borderId="2" fillId="0" fontId="21" numFmtId="0" xfId="0" applyAlignment="1" applyBorder="1" applyFont="1">
      <alignment readingOrder="0" shrinkToFit="0" wrapText="0"/>
    </xf>
    <xf borderId="2" fillId="0" fontId="21" numFmtId="166" xfId="0" applyAlignment="1" applyBorder="1" applyFont="1" applyNumberFormat="1">
      <alignment horizontal="center" readingOrder="0" shrinkToFit="0" wrapText="0"/>
    </xf>
    <xf borderId="2" fillId="0" fontId="21" numFmtId="0" xfId="0" applyAlignment="1" applyBorder="1" applyFont="1">
      <alignment horizontal="center" shrinkToFit="0" wrapText="0"/>
    </xf>
    <xf borderId="2" fillId="0" fontId="21" numFmtId="2" xfId="0" applyAlignment="1" applyBorder="1" applyFont="1" applyNumberFormat="1">
      <alignment horizontal="center" readingOrder="0" shrinkToFit="0" wrapText="0"/>
    </xf>
    <xf borderId="2" fillId="2" fontId="15" numFmtId="0" xfId="0" applyAlignment="1" applyBorder="1" applyFont="1">
      <alignment horizontal="center" readingOrder="0" shrinkToFit="0" wrapText="0"/>
    </xf>
    <xf borderId="4" fillId="0" fontId="21" numFmtId="0" xfId="0" applyAlignment="1" applyBorder="1" applyFont="1">
      <alignment readingOrder="0" shrinkToFit="0" wrapText="0"/>
    </xf>
    <xf borderId="0" fillId="0" fontId="13" numFmtId="0" xfId="0" applyAlignment="1" applyFont="1">
      <alignment horizontal="center" shrinkToFit="0" wrapText="0"/>
    </xf>
    <xf borderId="0" fillId="0" fontId="1" numFmtId="0" xfId="0" applyAlignment="1" applyFont="1">
      <alignment horizontal="center" shrinkToFit="0" wrapText="0"/>
    </xf>
    <xf borderId="0" fillId="0" fontId="1" numFmtId="0" xfId="0" applyAlignment="1" applyFont="1">
      <alignment readingOrder="0" shrinkToFit="0" vertical="bottom" wrapText="0"/>
    </xf>
    <xf borderId="0" fillId="0" fontId="26" numFmtId="0" xfId="0" applyAlignment="1" applyFont="1">
      <alignment horizontal="left" shrinkToFit="0" wrapText="0"/>
    </xf>
    <xf borderId="4" fillId="0" fontId="21" numFmtId="2" xfId="0" applyAlignment="1" applyBorder="1" applyFont="1" applyNumberFormat="1">
      <alignment horizontal="center" readingOrder="0" shrinkToFit="0" wrapText="0"/>
    </xf>
    <xf borderId="2" fillId="0" fontId="21" numFmtId="2" xfId="0" applyAlignment="1" applyBorder="1" applyFont="1" applyNumberFormat="1">
      <alignment horizontal="center" shrinkToFit="0" wrapText="0"/>
    </xf>
    <xf borderId="2" fillId="2" fontId="15" numFmtId="2" xfId="0" applyAlignment="1" applyBorder="1" applyFont="1" applyNumberFormat="1">
      <alignment horizontal="center" readingOrder="0" shrinkToFit="0" wrapText="0"/>
    </xf>
    <xf borderId="2" fillId="0" fontId="21" numFmtId="1" xfId="0" applyAlignment="1" applyBorder="1" applyFont="1" applyNumberFormat="1">
      <alignment horizontal="center" shrinkToFit="0" wrapText="0"/>
    </xf>
    <xf borderId="4" fillId="0" fontId="21" numFmtId="0" xfId="0" applyAlignment="1" applyBorder="1" applyFont="1">
      <alignment horizontal="center" shrinkToFit="0" wrapText="0"/>
    </xf>
    <xf borderId="0" fillId="0" fontId="5" numFmtId="0" xfId="0" applyAlignment="1" applyFont="1">
      <alignment horizontal="left" readingOrder="0" vertical="bottom"/>
    </xf>
    <xf borderId="0" fillId="2" fontId="6" numFmtId="0" xfId="0" applyAlignment="1" applyFont="1">
      <alignment horizontal="center" readingOrder="0" shrinkToFit="0" wrapText="0"/>
    </xf>
    <xf borderId="0" fillId="0" fontId="8" numFmtId="0" xfId="0" applyAlignment="1" applyFont="1">
      <alignment horizontal="center" readingOrder="0"/>
    </xf>
    <xf borderId="0" fillId="0" fontId="28" numFmtId="0" xfId="0" applyAlignment="1" applyFont="1">
      <alignment horizontal="center" readingOrder="0"/>
    </xf>
    <xf borderId="0" fillId="2" fontId="28" numFmtId="20" xfId="0" applyAlignment="1" applyFont="1" applyNumberFormat="1">
      <alignment horizontal="center" readingOrder="0"/>
    </xf>
    <xf borderId="0" fillId="0" fontId="14" numFmtId="0" xfId="0" applyAlignment="1" applyFont="1">
      <alignment horizontal="left" readingOrder="0" shrinkToFit="0" wrapText="0"/>
    </xf>
    <xf borderId="0" fillId="0" fontId="10" numFmtId="0" xfId="0" applyAlignment="1" applyFont="1">
      <alignment horizontal="left" readingOrder="0"/>
    </xf>
    <xf borderId="0" fillId="0" fontId="5" numFmtId="0" xfId="0" applyAlignment="1" applyFont="1">
      <alignment horizontal="left"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6" Type="http://schemas.openxmlformats.org/officeDocument/2006/relationships/worksheet" Target="worksheets/sheet23.xml"/><Relationship Id="rId25" Type="http://schemas.openxmlformats.org/officeDocument/2006/relationships/worksheet" Target="worksheets/sheet22.xml"/><Relationship Id="rId28" Type="http://schemas.openxmlformats.org/officeDocument/2006/relationships/worksheet" Target="worksheets/sheet25.xml"/><Relationship Id="rId27" Type="http://schemas.openxmlformats.org/officeDocument/2006/relationships/worksheet" Target="worksheets/sheet24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5"/>
    <col customWidth="1" min="2" max="2" width="18.63"/>
    <col customWidth="1" min="3" max="3" width="11.0"/>
    <col customWidth="1" min="4" max="4" width="9.75"/>
    <col customWidth="1" min="5" max="5" width="17.13"/>
    <col customWidth="1" min="6" max="6" width="8.88"/>
    <col customWidth="1" min="7" max="7" width="12.38"/>
    <col customWidth="1" min="8" max="8" width="8.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7" t="s">
        <v>8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13</v>
      </c>
      <c r="B7" s="7" t="s">
        <v>8</v>
      </c>
      <c r="C7" s="8"/>
      <c r="D7" s="9" t="s">
        <v>14</v>
      </c>
      <c r="F7" s="13" t="s">
        <v>15</v>
      </c>
      <c r="G7" s="14" t="s">
        <v>16</v>
      </c>
      <c r="H7" s="15">
        <v>0.5208333333333334</v>
      </c>
      <c r="I7" s="12"/>
    </row>
    <row r="8">
      <c r="A8" s="16" t="s">
        <v>17</v>
      </c>
      <c r="B8" s="7" t="s">
        <v>8</v>
      </c>
      <c r="C8" s="8"/>
      <c r="D8" s="9" t="s">
        <v>18</v>
      </c>
      <c r="F8" s="13" t="s">
        <v>19</v>
      </c>
      <c r="G8" s="14" t="s">
        <v>16</v>
      </c>
      <c r="H8" s="15">
        <v>0.5798611111111112</v>
      </c>
      <c r="I8" s="12"/>
    </row>
    <row r="9">
      <c r="A9" s="17"/>
      <c r="B9" s="18"/>
      <c r="C9" s="19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26</v>
      </c>
      <c r="G11" s="26" t="s">
        <v>27</v>
      </c>
      <c r="H11" s="26" t="s">
        <v>28</v>
      </c>
      <c r="I11" s="21"/>
    </row>
    <row r="12">
      <c r="A12" s="27">
        <v>1.0</v>
      </c>
      <c r="B12" s="28" t="s">
        <v>29</v>
      </c>
      <c r="C12" s="29">
        <v>38236.0</v>
      </c>
      <c r="D12" s="30" t="s">
        <v>30</v>
      </c>
      <c r="E12" s="28" t="s">
        <v>31</v>
      </c>
      <c r="F12" s="27">
        <v>7.73</v>
      </c>
      <c r="G12" s="27">
        <v>7.72</v>
      </c>
      <c r="H12" s="30" t="s">
        <v>30</v>
      </c>
      <c r="I12" s="31"/>
    </row>
    <row r="13">
      <c r="A13" s="27">
        <v>2.0</v>
      </c>
      <c r="B13" s="28" t="s">
        <v>32</v>
      </c>
      <c r="C13" s="29">
        <v>37027.0</v>
      </c>
      <c r="D13" s="30" t="s">
        <v>30</v>
      </c>
      <c r="E13" s="28" t="s">
        <v>33</v>
      </c>
      <c r="F13" s="27">
        <v>7.81</v>
      </c>
      <c r="G13" s="27">
        <v>7.78</v>
      </c>
      <c r="H13" s="30" t="s">
        <v>30</v>
      </c>
      <c r="I13" s="32"/>
    </row>
    <row r="14">
      <c r="A14" s="27">
        <v>3.0</v>
      </c>
      <c r="B14" s="28" t="s">
        <v>34</v>
      </c>
      <c r="C14" s="33">
        <v>38027.0</v>
      </c>
      <c r="D14" s="30" t="s">
        <v>35</v>
      </c>
      <c r="E14" s="28" t="s">
        <v>36</v>
      </c>
      <c r="F14" s="27">
        <v>8.03</v>
      </c>
      <c r="G14" s="27">
        <v>7.99</v>
      </c>
      <c r="H14" s="30" t="s">
        <v>35</v>
      </c>
      <c r="I14" s="32"/>
    </row>
    <row r="15">
      <c r="A15" s="27">
        <v>4.0</v>
      </c>
      <c r="B15" s="28" t="s">
        <v>37</v>
      </c>
      <c r="C15" s="29">
        <v>38694.0</v>
      </c>
      <c r="D15" s="30" t="s">
        <v>30</v>
      </c>
      <c r="E15" s="28" t="s">
        <v>36</v>
      </c>
      <c r="F15" s="27">
        <v>8.04</v>
      </c>
      <c r="G15" s="27">
        <v>8.02</v>
      </c>
      <c r="H15" s="30" t="s">
        <v>35</v>
      </c>
      <c r="I15" s="32"/>
    </row>
    <row r="16">
      <c r="A16" s="27">
        <v>5.0</v>
      </c>
      <c r="B16" s="28" t="s">
        <v>38</v>
      </c>
      <c r="C16" s="29">
        <v>38040.0</v>
      </c>
      <c r="D16" s="30" t="s">
        <v>30</v>
      </c>
      <c r="E16" s="28" t="s">
        <v>39</v>
      </c>
      <c r="F16" s="27">
        <v>8.1</v>
      </c>
      <c r="G16" s="27">
        <v>8.12</v>
      </c>
      <c r="H16" s="30" t="s">
        <v>35</v>
      </c>
      <c r="I16" s="32"/>
    </row>
    <row r="17">
      <c r="A17" s="27">
        <v>6.0</v>
      </c>
      <c r="B17" s="28" t="s">
        <v>40</v>
      </c>
      <c r="C17" s="29">
        <v>36559.0</v>
      </c>
      <c r="D17" s="30" t="s">
        <v>30</v>
      </c>
      <c r="E17" s="28" t="s">
        <v>36</v>
      </c>
      <c r="F17" s="27">
        <v>8.12</v>
      </c>
      <c r="G17" s="27">
        <v>8.21</v>
      </c>
      <c r="H17" s="30" t="s">
        <v>35</v>
      </c>
      <c r="I17" s="34"/>
    </row>
    <row r="18">
      <c r="A18" s="27">
        <v>7.0</v>
      </c>
      <c r="B18" s="28" t="s">
        <v>41</v>
      </c>
      <c r="C18" s="29">
        <v>37651.0</v>
      </c>
      <c r="D18" s="30" t="s">
        <v>35</v>
      </c>
      <c r="E18" s="28" t="s">
        <v>36</v>
      </c>
      <c r="F18" s="27">
        <v>8.24</v>
      </c>
      <c r="G18" s="27">
        <v>8.23</v>
      </c>
      <c r="H18" s="35" t="s">
        <v>42</v>
      </c>
      <c r="I18" s="34"/>
    </row>
    <row r="19">
      <c r="A19" s="27">
        <v>8.0</v>
      </c>
      <c r="B19" s="28" t="s">
        <v>43</v>
      </c>
      <c r="C19" s="29">
        <v>38115.0</v>
      </c>
      <c r="D19" s="30" t="s">
        <v>30</v>
      </c>
      <c r="E19" s="28" t="s">
        <v>36</v>
      </c>
      <c r="F19" s="27">
        <v>8.42</v>
      </c>
      <c r="G19" s="27">
        <v>8.42</v>
      </c>
      <c r="H19" s="30" t="s">
        <v>42</v>
      </c>
      <c r="I19" s="34"/>
    </row>
    <row r="20">
      <c r="A20" s="27">
        <v>9.0</v>
      </c>
      <c r="B20" s="28" t="s">
        <v>44</v>
      </c>
      <c r="C20" s="29">
        <v>38597.0</v>
      </c>
      <c r="D20" s="30" t="s">
        <v>30</v>
      </c>
      <c r="E20" s="28" t="s">
        <v>31</v>
      </c>
      <c r="F20" s="27">
        <v>8.42</v>
      </c>
      <c r="G20" s="34"/>
      <c r="H20" s="30" t="s">
        <v>42</v>
      </c>
      <c r="I20" s="34"/>
    </row>
    <row r="21">
      <c r="A21" s="27">
        <v>10.0</v>
      </c>
      <c r="B21" s="28" t="s">
        <v>45</v>
      </c>
      <c r="C21" s="29">
        <v>38946.0</v>
      </c>
      <c r="D21" s="30" t="s">
        <v>35</v>
      </c>
      <c r="E21" s="28" t="s">
        <v>36</v>
      </c>
      <c r="F21" s="27">
        <v>8.61</v>
      </c>
      <c r="G21" s="34"/>
      <c r="H21" s="30" t="s">
        <v>42</v>
      </c>
      <c r="I21" s="34"/>
    </row>
    <row r="22">
      <c r="A22" s="27">
        <v>11.0</v>
      </c>
      <c r="B22" s="28" t="s">
        <v>46</v>
      </c>
      <c r="C22" s="29">
        <v>38743.0</v>
      </c>
      <c r="D22" s="30" t="s">
        <v>35</v>
      </c>
      <c r="E22" s="28" t="s">
        <v>36</v>
      </c>
      <c r="F22" s="27">
        <v>8.71</v>
      </c>
      <c r="G22" s="34"/>
      <c r="H22" s="30" t="s">
        <v>47</v>
      </c>
      <c r="I22" s="34"/>
    </row>
    <row r="23">
      <c r="A23" s="27">
        <v>12.0</v>
      </c>
      <c r="B23" s="28" t="s">
        <v>48</v>
      </c>
      <c r="C23" s="29">
        <v>38066.0</v>
      </c>
      <c r="D23" s="30" t="s">
        <v>35</v>
      </c>
      <c r="E23" s="28" t="s">
        <v>36</v>
      </c>
      <c r="F23" s="27">
        <v>8.73</v>
      </c>
      <c r="G23" s="34"/>
      <c r="H23" s="30" t="s">
        <v>47</v>
      </c>
      <c r="I23" s="34"/>
    </row>
    <row r="24">
      <c r="A24" s="27">
        <v>13.0</v>
      </c>
      <c r="B24" s="28" t="s">
        <v>49</v>
      </c>
      <c r="C24" s="29">
        <v>38548.0</v>
      </c>
      <c r="D24" s="30" t="s">
        <v>47</v>
      </c>
      <c r="E24" s="28" t="s">
        <v>36</v>
      </c>
      <c r="F24" s="27">
        <v>8.84</v>
      </c>
      <c r="G24" s="34"/>
      <c r="H24" s="30" t="s">
        <v>47</v>
      </c>
      <c r="I24" s="34"/>
    </row>
    <row r="25">
      <c r="A25" s="36"/>
      <c r="B25" s="28" t="s">
        <v>50</v>
      </c>
      <c r="C25" s="29">
        <v>38706.0</v>
      </c>
      <c r="D25" s="30" t="s">
        <v>35</v>
      </c>
      <c r="E25" s="28" t="s">
        <v>36</v>
      </c>
      <c r="F25" s="27" t="s">
        <v>51</v>
      </c>
      <c r="G25" s="34"/>
      <c r="H25" s="30" t="s">
        <v>52</v>
      </c>
      <c r="I25" s="34"/>
    </row>
    <row r="26">
      <c r="A26" s="36"/>
      <c r="B26" s="37"/>
      <c r="C26" s="38"/>
      <c r="D26" s="39"/>
      <c r="E26" s="37"/>
      <c r="F26" s="36"/>
      <c r="G26" s="34"/>
      <c r="H26" s="36"/>
      <c r="I26" s="34"/>
    </row>
    <row r="27">
      <c r="A27" s="36"/>
      <c r="B27" s="37"/>
      <c r="C27" s="38"/>
      <c r="D27" s="39"/>
      <c r="E27" s="37"/>
      <c r="F27" s="36"/>
      <c r="G27" s="34"/>
      <c r="H27" s="36"/>
      <c r="I27" s="34"/>
    </row>
    <row r="28">
      <c r="A28" s="36"/>
      <c r="B28" s="37"/>
      <c r="C28" s="38"/>
      <c r="D28" s="39"/>
      <c r="E28" s="37"/>
      <c r="F28" s="36"/>
      <c r="G28" s="34"/>
      <c r="H28" s="36"/>
      <c r="I28" s="34"/>
    </row>
    <row r="29">
      <c r="A29" s="36"/>
      <c r="B29" s="40"/>
      <c r="C29" s="41"/>
      <c r="D29" s="42"/>
      <c r="E29" s="40"/>
      <c r="F29" s="43"/>
      <c r="G29" s="44"/>
      <c r="H29" s="42"/>
      <c r="I29" s="45"/>
    </row>
    <row r="30">
      <c r="A30" s="34"/>
      <c r="B30" s="46" t="s">
        <v>53</v>
      </c>
      <c r="C30" s="47"/>
      <c r="D30" s="47"/>
      <c r="E30" s="48"/>
      <c r="F30" s="44"/>
      <c r="G30" s="44"/>
      <c r="H30" s="49" t="s">
        <v>54</v>
      </c>
      <c r="I30" s="45"/>
    </row>
    <row r="31">
      <c r="A31" s="34"/>
      <c r="B31" s="50"/>
      <c r="C31" s="47"/>
      <c r="D31" s="47"/>
      <c r="E31" s="48"/>
      <c r="F31" s="44"/>
      <c r="G31" s="51"/>
      <c r="H31" s="52"/>
      <c r="I31" s="45"/>
    </row>
    <row r="32">
      <c r="A32" s="34"/>
      <c r="B32" s="46" t="s">
        <v>55</v>
      </c>
      <c r="C32" s="47"/>
      <c r="D32" s="47"/>
      <c r="E32" s="48"/>
      <c r="F32" s="44"/>
      <c r="G32" s="44"/>
      <c r="H32" s="49" t="s">
        <v>56</v>
      </c>
      <c r="I32" s="45"/>
    </row>
    <row r="33">
      <c r="A33" s="34"/>
      <c r="B33" s="50"/>
      <c r="C33" s="47"/>
      <c r="D33" s="47"/>
      <c r="E33" s="48"/>
      <c r="F33" s="44"/>
      <c r="G33" s="44"/>
      <c r="H33" s="47"/>
      <c r="I33" s="45"/>
    </row>
    <row r="34">
      <c r="A34" s="34"/>
      <c r="B34" s="50"/>
      <c r="C34" s="47"/>
      <c r="D34" s="47"/>
      <c r="E34" s="48"/>
      <c r="F34" s="44"/>
      <c r="G34" s="44"/>
      <c r="H34" s="52"/>
      <c r="I34" s="45"/>
    </row>
    <row r="35">
      <c r="A35" s="22"/>
      <c r="B35" s="46" t="s">
        <v>57</v>
      </c>
      <c r="E35" s="22"/>
      <c r="F35" s="22"/>
      <c r="G35" s="22"/>
      <c r="H35" s="53" t="s">
        <v>58</v>
      </c>
      <c r="I35" s="22"/>
    </row>
    <row r="36">
      <c r="A36" s="22"/>
      <c r="B36" s="22"/>
      <c r="C36" s="22"/>
      <c r="D36" s="22"/>
      <c r="E36" s="22"/>
      <c r="F36" s="22"/>
      <c r="G36" s="22"/>
      <c r="H36" s="54"/>
      <c r="I36" s="22"/>
    </row>
    <row r="37">
      <c r="A37" s="22"/>
      <c r="B37" s="22"/>
      <c r="C37" s="22"/>
      <c r="D37" s="22"/>
      <c r="E37" s="22"/>
      <c r="F37" s="22"/>
      <c r="G37" s="22"/>
      <c r="H37" s="54"/>
      <c r="I37" s="22"/>
    </row>
    <row r="38">
      <c r="A38" s="22"/>
      <c r="B38" s="22"/>
      <c r="C38" s="22"/>
      <c r="D38" s="22"/>
      <c r="E38" s="22"/>
      <c r="F38" s="22"/>
      <c r="G38" s="22"/>
      <c r="H38" s="54"/>
      <c r="I38" s="22"/>
    </row>
    <row r="39">
      <c r="A39" s="22"/>
      <c r="B39" s="22"/>
      <c r="C39" s="22"/>
      <c r="D39" s="22"/>
      <c r="E39" s="22"/>
      <c r="F39" s="22"/>
      <c r="G39" s="22"/>
      <c r="H39" s="54"/>
      <c r="I39" s="22"/>
    </row>
    <row r="40">
      <c r="A40" s="51"/>
      <c r="B40" s="51"/>
      <c r="C40" s="51"/>
      <c r="D40" s="51"/>
      <c r="E40" s="51"/>
      <c r="F40" s="51"/>
      <c r="G40" s="51"/>
      <c r="H40" s="51"/>
      <c r="I40" s="51"/>
    </row>
  </sheetData>
  <mergeCells count="12">
    <mergeCell ref="D6:E6"/>
    <mergeCell ref="D7:E7"/>
    <mergeCell ref="D8:E8"/>
    <mergeCell ref="D9:E9"/>
    <mergeCell ref="B35:D35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38"/>
    <col customWidth="1" min="2" max="2" width="20.88"/>
    <col customWidth="1" min="3" max="3" width="11.25"/>
    <col customWidth="1" min="4" max="4" width="5.75"/>
    <col customWidth="1" min="5" max="5" width="17.13"/>
    <col customWidth="1" min="6" max="6" width="6.5"/>
    <col customWidth="1" min="7" max="7" width="16.38"/>
    <col customWidth="1" min="8" max="8" width="6.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84</v>
      </c>
      <c r="B6" s="7" t="s">
        <v>218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86</v>
      </c>
      <c r="B7" s="104"/>
      <c r="C7" s="89"/>
      <c r="D7" s="9" t="s">
        <v>88</v>
      </c>
      <c r="F7" s="111" t="s">
        <v>185</v>
      </c>
      <c r="G7" s="14" t="s">
        <v>16</v>
      </c>
      <c r="H7" s="15">
        <v>0.5534722222222223</v>
      </c>
      <c r="I7" s="12"/>
    </row>
    <row r="8">
      <c r="A8" s="16" t="s">
        <v>89</v>
      </c>
      <c r="B8" s="7" t="s">
        <v>219</v>
      </c>
      <c r="C8" s="8"/>
      <c r="D8" s="9" t="s">
        <v>187</v>
      </c>
      <c r="G8" s="112"/>
      <c r="H8" s="113"/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220</v>
      </c>
      <c r="C12" s="29">
        <v>39595.0</v>
      </c>
      <c r="D12" s="30" t="s">
        <v>35</v>
      </c>
      <c r="E12" s="28" t="s">
        <v>31</v>
      </c>
      <c r="F12" s="27">
        <v>59.43</v>
      </c>
      <c r="G12" s="30" t="s">
        <v>35</v>
      </c>
      <c r="H12" s="22"/>
      <c r="I12" s="31"/>
    </row>
    <row r="13">
      <c r="A13" s="27">
        <v>2.0</v>
      </c>
      <c r="B13" s="28" t="s">
        <v>221</v>
      </c>
      <c r="C13" s="29">
        <v>39292.0</v>
      </c>
      <c r="D13" s="30" t="s">
        <v>35</v>
      </c>
      <c r="E13" s="28" t="s">
        <v>36</v>
      </c>
      <c r="F13" s="27" t="s">
        <v>222</v>
      </c>
      <c r="G13" s="30" t="s">
        <v>42</v>
      </c>
      <c r="H13" s="22"/>
      <c r="I13" s="32"/>
    </row>
    <row r="14">
      <c r="A14" s="27">
        <v>3.0</v>
      </c>
      <c r="B14" s="28" t="s">
        <v>223</v>
      </c>
      <c r="C14" s="29">
        <v>40095.0</v>
      </c>
      <c r="D14" s="30" t="s">
        <v>42</v>
      </c>
      <c r="E14" s="28" t="s">
        <v>36</v>
      </c>
      <c r="F14" s="27" t="s">
        <v>224</v>
      </c>
      <c r="G14" s="30" t="s">
        <v>42</v>
      </c>
      <c r="H14" s="23"/>
      <c r="I14" s="32"/>
    </row>
    <row r="15">
      <c r="A15" s="27">
        <v>4.0</v>
      </c>
      <c r="B15" s="28" t="s">
        <v>225</v>
      </c>
      <c r="C15" s="29">
        <v>39552.0</v>
      </c>
      <c r="D15" s="30" t="s">
        <v>35</v>
      </c>
      <c r="E15" s="28" t="s">
        <v>36</v>
      </c>
      <c r="F15" s="27" t="s">
        <v>226</v>
      </c>
      <c r="G15" s="30" t="s">
        <v>42</v>
      </c>
      <c r="H15" s="23"/>
      <c r="I15" s="32"/>
    </row>
    <row r="16">
      <c r="A16" s="27">
        <v>5.0</v>
      </c>
      <c r="B16" s="28" t="s">
        <v>227</v>
      </c>
      <c r="C16" s="29">
        <v>40092.0</v>
      </c>
      <c r="D16" s="30" t="s">
        <v>42</v>
      </c>
      <c r="E16" s="28" t="s">
        <v>36</v>
      </c>
      <c r="F16" s="27" t="s">
        <v>228</v>
      </c>
      <c r="G16" s="30" t="s">
        <v>42</v>
      </c>
      <c r="H16" s="23"/>
      <c r="I16" s="32"/>
    </row>
    <row r="17">
      <c r="A17" s="27">
        <v>6.0</v>
      </c>
      <c r="B17" s="28" t="s">
        <v>229</v>
      </c>
      <c r="C17" s="33">
        <v>39984.0</v>
      </c>
      <c r="D17" s="30" t="s">
        <v>42</v>
      </c>
      <c r="E17" s="28" t="s">
        <v>36</v>
      </c>
      <c r="F17" s="27" t="s">
        <v>230</v>
      </c>
      <c r="G17" s="30" t="s">
        <v>47</v>
      </c>
      <c r="H17" s="23"/>
      <c r="I17" s="34"/>
    </row>
    <row r="18">
      <c r="A18" s="27">
        <v>7.0</v>
      </c>
      <c r="B18" s="28" t="s">
        <v>231</v>
      </c>
      <c r="C18" s="29">
        <v>39918.0</v>
      </c>
      <c r="D18" s="30" t="s">
        <v>42</v>
      </c>
      <c r="E18" s="28" t="s">
        <v>36</v>
      </c>
      <c r="F18" s="27" t="s">
        <v>232</v>
      </c>
      <c r="G18" s="30" t="s">
        <v>47</v>
      </c>
      <c r="H18" s="22"/>
      <c r="I18" s="34"/>
    </row>
    <row r="19">
      <c r="A19" s="27">
        <v>8.0</v>
      </c>
      <c r="B19" s="28" t="s">
        <v>233</v>
      </c>
      <c r="C19" s="29">
        <v>39925.0</v>
      </c>
      <c r="D19" s="30" t="s">
        <v>47</v>
      </c>
      <c r="E19" s="28" t="s">
        <v>36</v>
      </c>
      <c r="F19" s="27" t="s">
        <v>234</v>
      </c>
      <c r="G19" s="30" t="s">
        <v>47</v>
      </c>
      <c r="H19" s="22"/>
      <c r="I19" s="34"/>
    </row>
    <row r="20">
      <c r="A20" s="27">
        <v>9.0</v>
      </c>
      <c r="B20" s="28" t="s">
        <v>235</v>
      </c>
      <c r="C20" s="33">
        <v>39750.0</v>
      </c>
      <c r="D20" s="30" t="s">
        <v>42</v>
      </c>
      <c r="E20" s="28" t="s">
        <v>36</v>
      </c>
      <c r="F20" s="27" t="s">
        <v>236</v>
      </c>
      <c r="G20" s="30" t="s">
        <v>47</v>
      </c>
      <c r="H20" s="23"/>
      <c r="I20" s="34"/>
    </row>
    <row r="21">
      <c r="A21" s="27">
        <v>10.0</v>
      </c>
      <c r="B21" s="28" t="s">
        <v>237</v>
      </c>
      <c r="C21" s="29">
        <v>39160.0</v>
      </c>
      <c r="D21" s="30" t="s">
        <v>42</v>
      </c>
      <c r="E21" s="28" t="s">
        <v>36</v>
      </c>
      <c r="F21" s="27" t="s">
        <v>238</v>
      </c>
      <c r="G21" s="30" t="s">
        <v>47</v>
      </c>
      <c r="H21" s="23"/>
      <c r="I21" s="34"/>
    </row>
    <row r="22">
      <c r="A22" s="27">
        <v>11.0</v>
      </c>
      <c r="B22" s="28" t="s">
        <v>239</v>
      </c>
      <c r="C22" s="29">
        <v>39876.0</v>
      </c>
      <c r="D22" s="30" t="s">
        <v>42</v>
      </c>
      <c r="E22" s="28" t="s">
        <v>36</v>
      </c>
      <c r="F22" s="27" t="s">
        <v>240</v>
      </c>
      <c r="G22" s="30" t="s">
        <v>47</v>
      </c>
      <c r="H22" s="23"/>
      <c r="I22" s="34"/>
    </row>
    <row r="23">
      <c r="A23" s="27">
        <v>12.0</v>
      </c>
      <c r="B23" s="28" t="s">
        <v>241</v>
      </c>
      <c r="C23" s="29">
        <v>40043.0</v>
      </c>
      <c r="D23" s="30" t="s">
        <v>42</v>
      </c>
      <c r="E23" s="28" t="s">
        <v>36</v>
      </c>
      <c r="F23" s="27" t="s">
        <v>242</v>
      </c>
      <c r="G23" s="30" t="s">
        <v>47</v>
      </c>
      <c r="H23" s="23"/>
      <c r="I23" s="34"/>
    </row>
    <row r="24">
      <c r="A24" s="27">
        <v>13.0</v>
      </c>
      <c r="B24" s="28" t="s">
        <v>243</v>
      </c>
      <c r="C24" s="29">
        <v>40175.0</v>
      </c>
      <c r="D24" s="30" t="s">
        <v>47</v>
      </c>
      <c r="E24" s="28" t="s">
        <v>36</v>
      </c>
      <c r="F24" s="27" t="s">
        <v>244</v>
      </c>
      <c r="G24" s="30" t="s">
        <v>47</v>
      </c>
      <c r="H24" s="23"/>
      <c r="I24" s="34"/>
    </row>
    <row r="25">
      <c r="A25" s="27">
        <v>14.0</v>
      </c>
      <c r="B25" s="28" t="s">
        <v>233</v>
      </c>
      <c r="C25" s="29">
        <v>39925.0</v>
      </c>
      <c r="D25" s="30" t="s">
        <v>47</v>
      </c>
      <c r="E25" s="28" t="s">
        <v>36</v>
      </c>
      <c r="F25" s="27" t="s">
        <v>245</v>
      </c>
      <c r="G25" s="30" t="s">
        <v>113</v>
      </c>
      <c r="H25" s="23"/>
      <c r="I25" s="34"/>
    </row>
    <row r="26">
      <c r="A26" s="27">
        <v>15.0</v>
      </c>
      <c r="B26" s="28" t="s">
        <v>246</v>
      </c>
      <c r="C26" s="29">
        <v>39700.0</v>
      </c>
      <c r="D26" s="30" t="s">
        <v>35</v>
      </c>
      <c r="E26" s="28" t="s">
        <v>33</v>
      </c>
      <c r="F26" s="27" t="s">
        <v>247</v>
      </c>
      <c r="G26" s="30" t="s">
        <v>117</v>
      </c>
      <c r="H26" s="22"/>
      <c r="I26" s="34"/>
    </row>
    <row r="27">
      <c r="A27" s="36"/>
      <c r="B27" s="37"/>
      <c r="C27" s="107"/>
      <c r="D27" s="39"/>
      <c r="E27" s="37"/>
      <c r="F27" s="36"/>
      <c r="G27" s="34"/>
      <c r="H27" s="36"/>
      <c r="I27" s="34"/>
    </row>
    <row r="28">
      <c r="A28" s="36"/>
      <c r="B28" s="37"/>
      <c r="C28" s="38"/>
      <c r="D28" s="39"/>
      <c r="E28" s="37"/>
      <c r="F28" s="36"/>
      <c r="G28" s="34"/>
      <c r="H28" s="36"/>
      <c r="I28" s="34"/>
    </row>
    <row r="29">
      <c r="A29" s="36"/>
      <c r="B29" s="37"/>
      <c r="C29" s="38"/>
      <c r="D29" s="39"/>
      <c r="E29" s="37"/>
      <c r="F29" s="36"/>
      <c r="G29" s="34"/>
      <c r="H29" s="36"/>
      <c r="I29" s="34"/>
    </row>
    <row r="30">
      <c r="A30" s="36"/>
      <c r="B30" s="40"/>
      <c r="C30" s="41"/>
      <c r="D30" s="42"/>
      <c r="E30" s="40"/>
      <c r="F30" s="43"/>
      <c r="G30" s="44"/>
      <c r="H30" s="42"/>
      <c r="I30" s="45"/>
    </row>
    <row r="31">
      <c r="A31" s="36"/>
      <c r="B31" s="46" t="s">
        <v>53</v>
      </c>
      <c r="C31" s="41"/>
      <c r="D31" s="42"/>
      <c r="E31" s="40"/>
      <c r="F31" s="43"/>
      <c r="G31" s="44"/>
      <c r="H31" s="49" t="s">
        <v>54</v>
      </c>
      <c r="I31" s="45"/>
    </row>
    <row r="32">
      <c r="A32" s="36"/>
      <c r="B32" s="95"/>
      <c r="C32" s="41"/>
      <c r="D32" s="42"/>
      <c r="E32" s="40"/>
      <c r="F32" s="43"/>
      <c r="G32" s="51"/>
      <c r="H32" s="101"/>
      <c r="I32" s="45"/>
    </row>
    <row r="33">
      <c r="A33" s="34"/>
      <c r="B33" s="46" t="s">
        <v>55</v>
      </c>
      <c r="C33" s="47"/>
      <c r="D33" s="47"/>
      <c r="E33" s="48"/>
      <c r="F33" s="44"/>
      <c r="G33" s="44"/>
      <c r="H33" s="49" t="s">
        <v>56</v>
      </c>
      <c r="I33" s="45"/>
    </row>
    <row r="34">
      <c r="A34" s="36"/>
      <c r="B34" s="95"/>
      <c r="C34" s="41"/>
      <c r="D34" s="42"/>
      <c r="E34" s="40"/>
      <c r="F34" s="43"/>
      <c r="G34" s="44"/>
      <c r="H34" s="42"/>
      <c r="I34" s="45"/>
    </row>
    <row r="35">
      <c r="A35" s="36"/>
      <c r="B35" s="95"/>
      <c r="C35" s="41"/>
      <c r="D35" s="42"/>
      <c r="E35" s="40"/>
      <c r="F35" s="43"/>
      <c r="G35" s="44"/>
      <c r="H35" s="101"/>
      <c r="I35" s="45"/>
    </row>
    <row r="36">
      <c r="A36" s="23"/>
      <c r="B36" s="46" t="s">
        <v>57</v>
      </c>
      <c r="E36" s="23"/>
      <c r="F36" s="23"/>
      <c r="G36" s="22"/>
      <c r="H36" s="53" t="s">
        <v>150</v>
      </c>
      <c r="I36" s="22"/>
    </row>
    <row r="37">
      <c r="A37" s="23"/>
      <c r="B37" s="23"/>
      <c r="C37" s="103"/>
      <c r="D37" s="23"/>
      <c r="E37" s="23"/>
      <c r="F37" s="23"/>
      <c r="G37" s="22"/>
      <c r="H37" s="54"/>
      <c r="I37" s="22"/>
    </row>
    <row r="38">
      <c r="A38" s="23"/>
      <c r="B38" s="23"/>
      <c r="C38" s="103"/>
      <c r="D38" s="23"/>
      <c r="E38" s="23"/>
      <c r="F38" s="23"/>
      <c r="G38" s="22"/>
      <c r="H38" s="24"/>
      <c r="I38" s="22"/>
    </row>
    <row r="39">
      <c r="A39" s="23"/>
      <c r="B39" s="23"/>
      <c r="C39" s="103"/>
      <c r="D39" s="23"/>
      <c r="E39" s="23"/>
      <c r="F39" s="23"/>
      <c r="G39" s="22"/>
      <c r="H39" s="24"/>
      <c r="I39" s="22"/>
    </row>
    <row r="40">
      <c r="A40" s="22"/>
      <c r="B40" s="22"/>
      <c r="C40" s="22"/>
      <c r="D40" s="22"/>
      <c r="E40" s="22"/>
      <c r="F40" s="22"/>
      <c r="G40" s="22"/>
      <c r="H40" s="54"/>
      <c r="I40" s="22"/>
    </row>
    <row r="41">
      <c r="A41" s="51"/>
      <c r="B41" s="51"/>
      <c r="C41" s="51"/>
      <c r="D41" s="51"/>
      <c r="E41" s="51"/>
      <c r="F41" s="51"/>
      <c r="G41" s="51"/>
      <c r="H41" s="51"/>
      <c r="I41" s="51"/>
    </row>
  </sheetData>
  <mergeCells count="13">
    <mergeCell ref="D6:E6"/>
    <mergeCell ref="D7:E7"/>
    <mergeCell ref="F7:F8"/>
    <mergeCell ref="D8:E8"/>
    <mergeCell ref="D9:E9"/>
    <mergeCell ref="B36:D36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75"/>
    <col customWidth="1" min="2" max="2" width="17.25"/>
    <col customWidth="1" min="3" max="3" width="10.0"/>
    <col customWidth="1" min="4" max="4" width="8.63"/>
    <col customWidth="1" min="5" max="5" width="17.13"/>
    <col customWidth="1" min="6" max="6" width="6.5"/>
    <col customWidth="1" min="7" max="7" width="9.88"/>
    <col customWidth="1" min="8" max="8" width="5.2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7</v>
      </c>
      <c r="B6" s="7" t="s">
        <v>248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13</v>
      </c>
      <c r="B7" s="7" t="s">
        <v>249</v>
      </c>
      <c r="C7" s="8"/>
      <c r="D7" s="9" t="s">
        <v>133</v>
      </c>
      <c r="F7" s="111" t="s">
        <v>185</v>
      </c>
      <c r="G7" s="14" t="s">
        <v>16</v>
      </c>
      <c r="H7" s="15">
        <v>0.5625</v>
      </c>
      <c r="I7" s="12"/>
    </row>
    <row r="8">
      <c r="A8" s="16" t="s">
        <v>17</v>
      </c>
      <c r="B8" s="7" t="s">
        <v>250</v>
      </c>
      <c r="C8" s="8"/>
      <c r="D8" s="9" t="s">
        <v>187</v>
      </c>
      <c r="G8" s="112"/>
      <c r="H8" s="113"/>
      <c r="I8" s="12"/>
    </row>
    <row r="9">
      <c r="A9" s="17"/>
      <c r="B9" s="18"/>
      <c r="C9" s="19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251</v>
      </c>
      <c r="C12" s="29">
        <v>38866.0</v>
      </c>
      <c r="D12" s="30" t="s">
        <v>30</v>
      </c>
      <c r="E12" s="28" t="s">
        <v>31</v>
      </c>
      <c r="F12" s="27">
        <v>49.83</v>
      </c>
      <c r="G12" s="30" t="s">
        <v>30</v>
      </c>
      <c r="H12" s="22"/>
      <c r="I12" s="31"/>
    </row>
    <row r="13">
      <c r="A13" s="27">
        <v>2.0</v>
      </c>
      <c r="B13" s="28" t="s">
        <v>252</v>
      </c>
      <c r="C13" s="33">
        <v>39079.0</v>
      </c>
      <c r="D13" s="30" t="s">
        <v>30</v>
      </c>
      <c r="E13" s="28" t="s">
        <v>31</v>
      </c>
      <c r="F13" s="93">
        <v>50.2</v>
      </c>
      <c r="G13" s="30" t="s">
        <v>35</v>
      </c>
      <c r="H13" s="22"/>
      <c r="I13" s="32"/>
    </row>
    <row r="14">
      <c r="A14" s="27">
        <v>3.0</v>
      </c>
      <c r="B14" s="28" t="s">
        <v>253</v>
      </c>
      <c r="C14" s="29">
        <v>38334.0</v>
      </c>
      <c r="D14" s="30" t="s">
        <v>30</v>
      </c>
      <c r="E14" s="28" t="s">
        <v>36</v>
      </c>
      <c r="F14" s="27">
        <v>50.27</v>
      </c>
      <c r="G14" s="30" t="s">
        <v>35</v>
      </c>
      <c r="H14" s="22"/>
      <c r="I14" s="32"/>
    </row>
    <row r="15">
      <c r="A15" s="27">
        <v>4.0</v>
      </c>
      <c r="B15" s="28" t="s">
        <v>254</v>
      </c>
      <c r="C15" s="33">
        <v>37517.0</v>
      </c>
      <c r="D15" s="30" t="s">
        <v>35</v>
      </c>
      <c r="E15" s="28" t="s">
        <v>36</v>
      </c>
      <c r="F15" s="27">
        <v>50.81</v>
      </c>
      <c r="G15" s="30" t="s">
        <v>35</v>
      </c>
      <c r="H15" s="114"/>
      <c r="I15" s="32"/>
    </row>
    <row r="16">
      <c r="A16" s="27">
        <v>5.0</v>
      </c>
      <c r="B16" s="28" t="s">
        <v>255</v>
      </c>
      <c r="C16" s="29">
        <v>37370.0</v>
      </c>
      <c r="D16" s="30" t="s">
        <v>30</v>
      </c>
      <c r="E16" s="28" t="s">
        <v>39</v>
      </c>
      <c r="F16" s="27">
        <v>51.06</v>
      </c>
      <c r="G16" s="30" t="s">
        <v>35</v>
      </c>
      <c r="H16" s="23"/>
      <c r="I16" s="32"/>
    </row>
    <row r="17">
      <c r="A17" s="27">
        <v>6.0</v>
      </c>
      <c r="B17" s="28" t="s">
        <v>256</v>
      </c>
      <c r="C17" s="33">
        <v>37800.0</v>
      </c>
      <c r="D17" s="30" t="s">
        <v>30</v>
      </c>
      <c r="E17" s="28" t="s">
        <v>36</v>
      </c>
      <c r="F17" s="27">
        <v>51.14</v>
      </c>
      <c r="G17" s="30" t="s">
        <v>35</v>
      </c>
      <c r="H17" s="23"/>
      <c r="I17" s="34"/>
    </row>
    <row r="18">
      <c r="A18" s="27">
        <v>7.0</v>
      </c>
      <c r="B18" s="28" t="s">
        <v>257</v>
      </c>
      <c r="C18" s="29">
        <v>38643.0</v>
      </c>
      <c r="D18" s="30" t="s">
        <v>42</v>
      </c>
      <c r="E18" s="28" t="s">
        <v>39</v>
      </c>
      <c r="F18" s="27">
        <v>53.59</v>
      </c>
      <c r="G18" s="30" t="s">
        <v>42</v>
      </c>
      <c r="H18" s="23"/>
      <c r="I18" s="34"/>
    </row>
    <row r="19">
      <c r="A19" s="27">
        <v>8.0</v>
      </c>
      <c r="B19" s="28" t="s">
        <v>258</v>
      </c>
      <c r="C19" s="33">
        <v>36878.0</v>
      </c>
      <c r="D19" s="30" t="s">
        <v>35</v>
      </c>
      <c r="E19" s="28" t="s">
        <v>36</v>
      </c>
      <c r="F19" s="27">
        <v>53.74</v>
      </c>
      <c r="G19" s="30" t="s">
        <v>42</v>
      </c>
      <c r="H19" s="22"/>
      <c r="I19" s="34"/>
    </row>
    <row r="20">
      <c r="A20" s="27">
        <v>8.0</v>
      </c>
      <c r="B20" s="28" t="s">
        <v>259</v>
      </c>
      <c r="C20" s="29">
        <v>38886.0</v>
      </c>
      <c r="D20" s="30" t="s">
        <v>42</v>
      </c>
      <c r="E20" s="28" t="s">
        <v>36</v>
      </c>
      <c r="F20" s="93">
        <v>54.2</v>
      </c>
      <c r="G20" s="30" t="s">
        <v>42</v>
      </c>
      <c r="H20" s="22"/>
      <c r="I20" s="34"/>
    </row>
    <row r="21">
      <c r="A21" s="27">
        <v>10.0</v>
      </c>
      <c r="B21" s="28" t="s">
        <v>260</v>
      </c>
      <c r="C21" s="29">
        <v>36928.0</v>
      </c>
      <c r="D21" s="30" t="s">
        <v>35</v>
      </c>
      <c r="E21" s="28" t="s">
        <v>261</v>
      </c>
      <c r="F21" s="27">
        <v>54.68</v>
      </c>
      <c r="G21" s="30" t="s">
        <v>42</v>
      </c>
      <c r="H21" s="22"/>
      <c r="I21" s="34"/>
    </row>
    <row r="22">
      <c r="A22" s="27">
        <v>11.0</v>
      </c>
      <c r="B22" s="28" t="s">
        <v>262</v>
      </c>
      <c r="C22" s="29">
        <v>38488.0</v>
      </c>
      <c r="D22" s="30" t="s">
        <v>42</v>
      </c>
      <c r="E22" s="28" t="s">
        <v>33</v>
      </c>
      <c r="F22" s="27">
        <v>58.71</v>
      </c>
      <c r="G22" s="30" t="s">
        <v>47</v>
      </c>
      <c r="H22" s="23"/>
      <c r="I22" s="34"/>
    </row>
    <row r="23">
      <c r="A23" s="36"/>
      <c r="B23" s="37"/>
      <c r="C23" s="107"/>
      <c r="D23" s="39"/>
      <c r="E23" s="37"/>
      <c r="F23" s="36"/>
      <c r="G23" s="34"/>
      <c r="H23" s="36"/>
      <c r="I23" s="34"/>
    </row>
    <row r="24">
      <c r="A24" s="36"/>
      <c r="B24" s="37"/>
      <c r="C24" s="38"/>
      <c r="D24" s="39"/>
      <c r="E24" s="37"/>
      <c r="F24" s="36"/>
      <c r="G24" s="34"/>
      <c r="H24" s="115"/>
      <c r="I24" s="34"/>
    </row>
    <row r="25">
      <c r="A25" s="36"/>
      <c r="B25" s="37"/>
      <c r="C25" s="116"/>
      <c r="D25" s="39"/>
      <c r="E25" s="37"/>
      <c r="F25" s="36"/>
      <c r="G25" s="34"/>
      <c r="H25" s="36"/>
      <c r="I25" s="34"/>
    </row>
    <row r="26">
      <c r="A26" s="34"/>
      <c r="B26" s="40"/>
      <c r="C26" s="47"/>
      <c r="D26" s="47"/>
      <c r="E26" s="48"/>
      <c r="F26" s="44"/>
      <c r="G26" s="44"/>
      <c r="H26" s="47"/>
      <c r="I26" s="45"/>
    </row>
    <row r="27">
      <c r="A27" s="36"/>
      <c r="B27" s="46" t="s">
        <v>53</v>
      </c>
      <c r="C27" s="47"/>
      <c r="D27" s="47"/>
      <c r="E27" s="48"/>
      <c r="F27" s="44"/>
      <c r="G27" s="44"/>
      <c r="H27" s="49" t="s">
        <v>54</v>
      </c>
      <c r="I27" s="45"/>
    </row>
    <row r="28">
      <c r="A28" s="36"/>
      <c r="B28" s="95"/>
      <c r="C28" s="41"/>
      <c r="D28" s="42"/>
      <c r="E28" s="40"/>
      <c r="F28" s="43"/>
      <c r="G28" s="51"/>
      <c r="H28" s="52"/>
      <c r="I28" s="45"/>
    </row>
    <row r="29">
      <c r="A29" s="36"/>
      <c r="B29" s="46" t="s">
        <v>55</v>
      </c>
      <c r="C29" s="41"/>
      <c r="D29" s="42"/>
      <c r="E29" s="40"/>
      <c r="F29" s="43"/>
      <c r="G29" s="44"/>
      <c r="H29" s="49" t="s">
        <v>56</v>
      </c>
      <c r="I29" s="45"/>
    </row>
    <row r="30">
      <c r="A30" s="36"/>
      <c r="B30" s="95"/>
      <c r="C30" s="102"/>
      <c r="D30" s="42"/>
      <c r="E30" s="40"/>
      <c r="F30" s="43"/>
      <c r="G30" s="44"/>
      <c r="H30" s="42"/>
      <c r="I30" s="45"/>
    </row>
    <row r="31">
      <c r="A31" s="36"/>
      <c r="B31" s="95"/>
      <c r="C31" s="41"/>
      <c r="D31" s="42"/>
      <c r="E31" s="40"/>
      <c r="F31" s="43"/>
      <c r="G31" s="44"/>
      <c r="H31" s="101"/>
      <c r="I31" s="45"/>
    </row>
    <row r="32">
      <c r="A32" s="23"/>
      <c r="B32" s="46" t="s">
        <v>57</v>
      </c>
      <c r="E32" s="23"/>
      <c r="F32" s="23"/>
      <c r="G32" s="22"/>
      <c r="H32" s="53" t="s">
        <v>175</v>
      </c>
      <c r="I32" s="22"/>
    </row>
    <row r="33">
      <c r="A33" s="22"/>
      <c r="B33" s="22"/>
      <c r="C33" s="22"/>
      <c r="D33" s="22"/>
      <c r="E33" s="22"/>
      <c r="F33" s="22"/>
      <c r="G33" s="22"/>
      <c r="H33" s="54"/>
      <c r="I33" s="22"/>
    </row>
    <row r="34">
      <c r="A34" s="22"/>
      <c r="B34" s="22"/>
      <c r="C34" s="22"/>
      <c r="D34" s="22"/>
      <c r="E34" s="22"/>
      <c r="F34" s="22"/>
      <c r="G34" s="22"/>
      <c r="H34" s="54"/>
      <c r="I34" s="22"/>
    </row>
    <row r="35">
      <c r="A35" s="22"/>
      <c r="B35" s="22"/>
      <c r="C35" s="22"/>
      <c r="D35" s="22"/>
      <c r="E35" s="22"/>
      <c r="F35" s="22"/>
      <c r="G35" s="22"/>
      <c r="H35" s="54"/>
      <c r="I35" s="22"/>
    </row>
    <row r="36">
      <c r="A36" s="22"/>
      <c r="B36" s="22"/>
      <c r="C36" s="22"/>
      <c r="D36" s="22"/>
      <c r="E36" s="22"/>
      <c r="F36" s="22"/>
      <c r="G36" s="22"/>
      <c r="H36" s="54"/>
      <c r="I36" s="22"/>
    </row>
    <row r="37">
      <c r="A37" s="51"/>
      <c r="B37" s="51"/>
      <c r="C37" s="51"/>
      <c r="D37" s="51"/>
      <c r="E37" s="51"/>
      <c r="F37" s="51"/>
      <c r="G37" s="51"/>
      <c r="H37" s="51"/>
      <c r="I37" s="51"/>
    </row>
  </sheetData>
  <mergeCells count="13">
    <mergeCell ref="D6:E6"/>
    <mergeCell ref="D7:E7"/>
    <mergeCell ref="F7:F8"/>
    <mergeCell ref="D8:E8"/>
    <mergeCell ref="D9:E9"/>
    <mergeCell ref="B32:D32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13"/>
    <col customWidth="1" min="2" max="2" width="22.88"/>
    <col customWidth="1" min="4" max="4" width="5.75"/>
    <col customWidth="1" min="5" max="5" width="17.13"/>
    <col customWidth="1" min="6" max="6" width="6.5"/>
    <col customWidth="1" min="7" max="7" width="16.38"/>
    <col customWidth="1" min="8" max="8" width="6.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84</v>
      </c>
      <c r="B6" s="108"/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86</v>
      </c>
      <c r="B7" s="108"/>
      <c r="C7" s="89"/>
      <c r="D7" s="9" t="s">
        <v>160</v>
      </c>
      <c r="F7" s="111" t="s">
        <v>185</v>
      </c>
      <c r="G7" s="14" t="s">
        <v>16</v>
      </c>
      <c r="H7" s="15">
        <v>0.5680555555555555</v>
      </c>
      <c r="I7" s="12"/>
    </row>
    <row r="8">
      <c r="A8" s="16" t="s">
        <v>89</v>
      </c>
      <c r="B8" s="7" t="s">
        <v>263</v>
      </c>
      <c r="C8" s="8"/>
      <c r="D8" s="9" t="s">
        <v>187</v>
      </c>
      <c r="G8" s="112"/>
      <c r="H8" s="113"/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264</v>
      </c>
      <c r="C12" s="29">
        <v>39209.0</v>
      </c>
      <c r="D12" s="30" t="s">
        <v>42</v>
      </c>
      <c r="E12" s="28" t="s">
        <v>33</v>
      </c>
      <c r="F12" s="27">
        <v>51.55</v>
      </c>
      <c r="G12" s="30" t="s">
        <v>35</v>
      </c>
      <c r="H12" s="22"/>
      <c r="I12" s="31"/>
    </row>
    <row r="13">
      <c r="A13" s="27">
        <v>2.0</v>
      </c>
      <c r="B13" s="28" t="s">
        <v>265</v>
      </c>
      <c r="C13" s="29">
        <v>39356.0</v>
      </c>
      <c r="D13" s="30" t="s">
        <v>35</v>
      </c>
      <c r="E13" s="28" t="s">
        <v>31</v>
      </c>
      <c r="F13" s="27">
        <v>52.11</v>
      </c>
      <c r="G13" s="30" t="s">
        <v>35</v>
      </c>
      <c r="H13" s="22"/>
      <c r="I13" s="32"/>
    </row>
    <row r="14">
      <c r="A14" s="27">
        <v>3.0</v>
      </c>
      <c r="B14" s="28" t="s">
        <v>266</v>
      </c>
      <c r="C14" s="29">
        <v>39372.0</v>
      </c>
      <c r="D14" s="30" t="s">
        <v>42</v>
      </c>
      <c r="E14" s="28" t="s">
        <v>33</v>
      </c>
      <c r="F14" s="27">
        <v>53.59</v>
      </c>
      <c r="G14" s="30" t="s">
        <v>42</v>
      </c>
      <c r="H14" s="23"/>
      <c r="I14" s="32"/>
    </row>
    <row r="15">
      <c r="A15" s="27">
        <v>4.0</v>
      </c>
      <c r="B15" s="28" t="s">
        <v>267</v>
      </c>
      <c r="C15" s="29">
        <v>39781.0</v>
      </c>
      <c r="D15" s="30" t="s">
        <v>42</v>
      </c>
      <c r="E15" s="28" t="s">
        <v>36</v>
      </c>
      <c r="F15" s="27">
        <v>55.17</v>
      </c>
      <c r="G15" s="30" t="s">
        <v>42</v>
      </c>
      <c r="H15" s="23"/>
      <c r="I15" s="32"/>
    </row>
    <row r="16">
      <c r="A16" s="27">
        <v>5.0</v>
      </c>
      <c r="B16" s="28" t="s">
        <v>268</v>
      </c>
      <c r="C16" s="29">
        <v>39353.0</v>
      </c>
      <c r="D16" s="30" t="s">
        <v>42</v>
      </c>
      <c r="E16" s="28" t="s">
        <v>33</v>
      </c>
      <c r="F16" s="27">
        <v>55.56</v>
      </c>
      <c r="G16" s="30" t="s">
        <v>42</v>
      </c>
      <c r="H16" s="23"/>
      <c r="I16" s="32"/>
    </row>
    <row r="17">
      <c r="A17" s="27">
        <v>6.0</v>
      </c>
      <c r="B17" s="28" t="s">
        <v>269</v>
      </c>
      <c r="C17" s="29">
        <v>39448.0</v>
      </c>
      <c r="D17" s="30" t="s">
        <v>42</v>
      </c>
      <c r="E17" s="28" t="s">
        <v>33</v>
      </c>
      <c r="F17" s="27">
        <v>56.44</v>
      </c>
      <c r="G17" s="30" t="s">
        <v>42</v>
      </c>
      <c r="H17" s="23"/>
      <c r="I17" s="34"/>
    </row>
    <row r="18">
      <c r="A18" s="27">
        <v>7.0</v>
      </c>
      <c r="B18" s="28" t="s">
        <v>270</v>
      </c>
      <c r="C18" s="29">
        <v>40002.0</v>
      </c>
      <c r="D18" s="30" t="s">
        <v>47</v>
      </c>
      <c r="E18" s="28" t="s">
        <v>36</v>
      </c>
      <c r="F18" s="27">
        <v>56.91</v>
      </c>
      <c r="G18" s="30" t="s">
        <v>47</v>
      </c>
      <c r="H18" s="23"/>
      <c r="I18" s="34"/>
    </row>
    <row r="19">
      <c r="A19" s="27">
        <v>8.0</v>
      </c>
      <c r="B19" s="28" t="s">
        <v>271</v>
      </c>
      <c r="C19" s="29">
        <v>40065.0</v>
      </c>
      <c r="D19" s="30" t="s">
        <v>47</v>
      </c>
      <c r="E19" s="28" t="s">
        <v>36</v>
      </c>
      <c r="F19" s="27">
        <v>57.87</v>
      </c>
      <c r="G19" s="30" t="s">
        <v>47</v>
      </c>
      <c r="H19" s="22"/>
      <c r="I19" s="34"/>
    </row>
    <row r="20">
      <c r="A20" s="27">
        <v>9.0</v>
      </c>
      <c r="B20" s="28" t="s">
        <v>272</v>
      </c>
      <c r="C20" s="29">
        <v>39882.0</v>
      </c>
      <c r="D20" s="30" t="s">
        <v>47</v>
      </c>
      <c r="E20" s="28" t="s">
        <v>36</v>
      </c>
      <c r="F20" s="27">
        <v>58.28</v>
      </c>
      <c r="G20" s="30" t="s">
        <v>47</v>
      </c>
      <c r="H20" s="22"/>
      <c r="I20" s="34"/>
    </row>
    <row r="21">
      <c r="A21" s="27">
        <v>10.0</v>
      </c>
      <c r="B21" s="28" t="s">
        <v>273</v>
      </c>
      <c r="C21" s="29">
        <v>39230.0</v>
      </c>
      <c r="D21" s="30" t="s">
        <v>42</v>
      </c>
      <c r="E21" s="28" t="s">
        <v>36</v>
      </c>
      <c r="F21" s="27">
        <v>58.54</v>
      </c>
      <c r="G21" s="30" t="s">
        <v>47</v>
      </c>
      <c r="H21" s="23"/>
      <c r="I21" s="34"/>
    </row>
    <row r="22">
      <c r="A22" s="27">
        <v>11.0</v>
      </c>
      <c r="B22" s="28" t="s">
        <v>274</v>
      </c>
      <c r="C22" s="33">
        <v>40023.0</v>
      </c>
      <c r="D22" s="30" t="s">
        <v>42</v>
      </c>
      <c r="E22" s="28" t="s">
        <v>36</v>
      </c>
      <c r="F22" s="27">
        <v>58.73</v>
      </c>
      <c r="G22" s="30" t="s">
        <v>47</v>
      </c>
      <c r="H22" s="23"/>
      <c r="I22" s="34"/>
    </row>
    <row r="23">
      <c r="A23" s="27">
        <v>12.0</v>
      </c>
      <c r="B23" s="28" t="s">
        <v>275</v>
      </c>
      <c r="C23" s="29">
        <v>39483.0</v>
      </c>
      <c r="D23" s="30" t="s">
        <v>42</v>
      </c>
      <c r="E23" s="28" t="s">
        <v>36</v>
      </c>
      <c r="F23" s="27">
        <v>59.66</v>
      </c>
      <c r="G23" s="30" t="s">
        <v>47</v>
      </c>
      <c r="H23" s="23"/>
      <c r="I23" s="34"/>
    </row>
    <row r="24">
      <c r="A24" s="27">
        <v>13.0</v>
      </c>
      <c r="B24" s="28" t="s">
        <v>276</v>
      </c>
      <c r="C24" s="29">
        <v>39910.0</v>
      </c>
      <c r="D24" s="30" t="s">
        <v>47</v>
      </c>
      <c r="E24" s="28" t="s">
        <v>36</v>
      </c>
      <c r="F24" s="27" t="s">
        <v>277</v>
      </c>
      <c r="G24" s="30" t="s">
        <v>47</v>
      </c>
      <c r="H24" s="23"/>
      <c r="I24" s="34"/>
    </row>
    <row r="25">
      <c r="A25" s="27">
        <v>14.0</v>
      </c>
      <c r="B25" s="28" t="s">
        <v>278</v>
      </c>
      <c r="C25" s="29">
        <v>39474.0</v>
      </c>
      <c r="D25" s="30" t="s">
        <v>42</v>
      </c>
      <c r="E25" s="28" t="s">
        <v>33</v>
      </c>
      <c r="F25" s="27" t="s">
        <v>279</v>
      </c>
      <c r="G25" s="30" t="s">
        <v>47</v>
      </c>
      <c r="H25" s="23"/>
      <c r="I25" s="34"/>
    </row>
    <row r="26">
      <c r="A26" s="27">
        <v>15.0</v>
      </c>
      <c r="B26" s="28" t="s">
        <v>280</v>
      </c>
      <c r="C26" s="29">
        <v>39419.0</v>
      </c>
      <c r="D26" s="30" t="s">
        <v>113</v>
      </c>
      <c r="E26" s="28" t="s">
        <v>36</v>
      </c>
      <c r="F26" s="27" t="s">
        <v>281</v>
      </c>
      <c r="G26" s="30" t="s">
        <v>47</v>
      </c>
      <c r="H26" s="22"/>
      <c r="I26" s="34"/>
    </row>
    <row r="27">
      <c r="A27" s="27">
        <v>16.0</v>
      </c>
      <c r="B27" s="28" t="s">
        <v>282</v>
      </c>
      <c r="C27" s="29">
        <v>39709.0</v>
      </c>
      <c r="D27" s="30" t="s">
        <v>47</v>
      </c>
      <c r="E27" s="28" t="s">
        <v>36</v>
      </c>
      <c r="F27" s="27" t="s">
        <v>283</v>
      </c>
      <c r="G27" s="30" t="s">
        <v>113</v>
      </c>
      <c r="H27" s="22"/>
      <c r="I27" s="34"/>
    </row>
    <row r="28">
      <c r="A28" s="27">
        <v>17.0</v>
      </c>
      <c r="B28" s="28" t="s">
        <v>284</v>
      </c>
      <c r="C28" s="29">
        <v>40219.0</v>
      </c>
      <c r="D28" s="30" t="s">
        <v>113</v>
      </c>
      <c r="E28" s="28" t="s">
        <v>36</v>
      </c>
      <c r="F28" s="27" t="s">
        <v>285</v>
      </c>
      <c r="G28" s="30" t="s">
        <v>113</v>
      </c>
      <c r="H28" s="23"/>
      <c r="I28" s="34"/>
    </row>
    <row r="29">
      <c r="A29" s="27">
        <v>18.0</v>
      </c>
      <c r="B29" s="28" t="s">
        <v>286</v>
      </c>
      <c r="C29" s="29">
        <v>39476.0</v>
      </c>
      <c r="D29" s="30" t="s">
        <v>42</v>
      </c>
      <c r="E29" s="28" t="s">
        <v>36</v>
      </c>
      <c r="F29" s="27" t="s">
        <v>287</v>
      </c>
      <c r="G29" s="30" t="s">
        <v>113</v>
      </c>
      <c r="H29" s="23"/>
      <c r="I29" s="34"/>
    </row>
    <row r="30">
      <c r="A30" s="27">
        <v>19.0</v>
      </c>
      <c r="B30" s="28" t="s">
        <v>288</v>
      </c>
      <c r="C30" s="117">
        <v>40168.0</v>
      </c>
      <c r="D30" s="30" t="s">
        <v>47</v>
      </c>
      <c r="E30" s="28" t="s">
        <v>36</v>
      </c>
      <c r="F30" s="27" t="s">
        <v>289</v>
      </c>
      <c r="G30" s="30" t="s">
        <v>113</v>
      </c>
      <c r="H30" s="23"/>
      <c r="I30" s="34"/>
    </row>
    <row r="31">
      <c r="A31" s="36"/>
      <c r="B31" s="37"/>
      <c r="C31" s="107"/>
      <c r="D31" s="39"/>
      <c r="E31" s="37"/>
      <c r="F31" s="36"/>
      <c r="G31" s="34"/>
      <c r="H31" s="36"/>
      <c r="I31" s="34"/>
    </row>
    <row r="32">
      <c r="A32" s="36"/>
      <c r="B32" s="37"/>
      <c r="C32" s="38"/>
      <c r="D32" s="39"/>
      <c r="E32" s="37"/>
      <c r="F32" s="36"/>
      <c r="G32" s="34"/>
      <c r="H32" s="36"/>
      <c r="I32" s="34"/>
    </row>
    <row r="33">
      <c r="A33" s="34"/>
      <c r="B33" s="37"/>
      <c r="C33" s="100"/>
      <c r="D33" s="100"/>
      <c r="E33" s="99"/>
      <c r="F33" s="34"/>
      <c r="G33" s="34"/>
      <c r="H33" s="34"/>
      <c r="I33" s="34"/>
    </row>
    <row r="34">
      <c r="A34" s="36"/>
      <c r="B34" s="40"/>
      <c r="C34" s="41"/>
      <c r="D34" s="42"/>
      <c r="E34" s="40"/>
      <c r="F34" s="43"/>
      <c r="G34" s="44"/>
      <c r="H34" s="42"/>
      <c r="I34" s="45"/>
    </row>
    <row r="35">
      <c r="A35" s="36"/>
      <c r="B35" s="46" t="s">
        <v>53</v>
      </c>
      <c r="C35" s="41"/>
      <c r="D35" s="42"/>
      <c r="E35" s="40"/>
      <c r="F35" s="43"/>
      <c r="G35" s="44"/>
      <c r="H35" s="49" t="s">
        <v>54</v>
      </c>
      <c r="I35" s="45"/>
    </row>
    <row r="36">
      <c r="A36" s="36"/>
      <c r="B36" s="95"/>
      <c r="C36" s="102"/>
      <c r="D36" s="42"/>
      <c r="E36" s="40"/>
      <c r="F36" s="43"/>
      <c r="G36" s="51"/>
      <c r="H36" s="101"/>
      <c r="I36" s="45"/>
    </row>
    <row r="37">
      <c r="A37" s="36"/>
      <c r="B37" s="46" t="s">
        <v>55</v>
      </c>
      <c r="C37" s="41"/>
      <c r="D37" s="42"/>
      <c r="E37" s="40"/>
      <c r="F37" s="43"/>
      <c r="G37" s="44"/>
      <c r="H37" s="49" t="s">
        <v>56</v>
      </c>
      <c r="I37" s="45"/>
    </row>
    <row r="38">
      <c r="A38" s="36"/>
      <c r="B38" s="95"/>
      <c r="C38" s="41"/>
      <c r="D38" s="42"/>
      <c r="E38" s="40"/>
      <c r="F38" s="43"/>
      <c r="G38" s="44"/>
      <c r="H38" s="42"/>
      <c r="I38" s="45"/>
    </row>
    <row r="39">
      <c r="A39" s="36"/>
      <c r="B39" s="95"/>
      <c r="C39" s="41"/>
      <c r="D39" s="42"/>
      <c r="E39" s="40"/>
      <c r="F39" s="43"/>
      <c r="G39" s="44"/>
      <c r="H39" s="101"/>
      <c r="I39" s="45"/>
    </row>
    <row r="40">
      <c r="A40" s="22"/>
      <c r="B40" s="46" t="s">
        <v>57</v>
      </c>
      <c r="E40" s="22"/>
      <c r="F40" s="22"/>
      <c r="G40" s="22"/>
      <c r="H40" s="53" t="s">
        <v>217</v>
      </c>
      <c r="I40" s="22"/>
    </row>
    <row r="41">
      <c r="A41" s="22"/>
      <c r="B41" s="22"/>
      <c r="C41" s="22"/>
      <c r="D41" s="22"/>
      <c r="E41" s="22"/>
      <c r="F41" s="22"/>
      <c r="G41" s="22"/>
      <c r="H41" s="54"/>
      <c r="I41" s="22"/>
    </row>
    <row r="42">
      <c r="A42" s="22"/>
      <c r="B42" s="22"/>
      <c r="C42" s="22"/>
      <c r="D42" s="22"/>
      <c r="E42" s="22"/>
      <c r="F42" s="22"/>
      <c r="G42" s="22"/>
      <c r="H42" s="54"/>
      <c r="I42" s="22"/>
    </row>
    <row r="43">
      <c r="A43" s="22"/>
      <c r="B43" s="22"/>
      <c r="C43" s="22"/>
      <c r="D43" s="22"/>
      <c r="E43" s="22"/>
      <c r="F43" s="22"/>
      <c r="G43" s="22"/>
      <c r="H43" s="54"/>
      <c r="I43" s="22"/>
    </row>
    <row r="44">
      <c r="A44" s="22"/>
      <c r="B44" s="22"/>
      <c r="C44" s="22"/>
      <c r="D44" s="22"/>
      <c r="E44" s="22"/>
      <c r="F44" s="22"/>
      <c r="G44" s="22"/>
      <c r="H44" s="54"/>
      <c r="I44" s="22"/>
    </row>
    <row r="45">
      <c r="A45" s="51"/>
      <c r="B45" s="51"/>
      <c r="C45" s="51"/>
      <c r="D45" s="51"/>
      <c r="E45" s="51"/>
      <c r="F45" s="51"/>
      <c r="G45" s="51"/>
      <c r="H45" s="51"/>
      <c r="I45" s="51"/>
    </row>
  </sheetData>
  <mergeCells count="13">
    <mergeCell ref="D6:E6"/>
    <mergeCell ref="D7:E7"/>
    <mergeCell ref="F7:F8"/>
    <mergeCell ref="D8:E8"/>
    <mergeCell ref="D9:E9"/>
    <mergeCell ref="B40:D4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38"/>
    <col customWidth="1" min="2" max="2" width="18.13"/>
    <col customWidth="1" min="4" max="4" width="5.75"/>
    <col customWidth="1" min="5" max="5" width="17.13"/>
    <col customWidth="1" min="6" max="6" width="6.5"/>
    <col customWidth="1" min="7" max="7" width="12.38"/>
    <col customWidth="1" min="8" max="8" width="6.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84</v>
      </c>
      <c r="B6" s="7" t="s">
        <v>290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86</v>
      </c>
      <c r="B7" s="104"/>
      <c r="C7" s="89"/>
      <c r="D7" s="9" t="s">
        <v>88</v>
      </c>
      <c r="F7" s="111" t="s">
        <v>185</v>
      </c>
      <c r="G7" s="14" t="s">
        <v>16</v>
      </c>
      <c r="H7" s="15">
        <v>0.5972222222222222</v>
      </c>
      <c r="I7" s="12"/>
    </row>
    <row r="8">
      <c r="A8" s="16" t="s">
        <v>89</v>
      </c>
      <c r="B8" s="7" t="s">
        <v>291</v>
      </c>
      <c r="C8" s="8"/>
      <c r="D8" s="9" t="s">
        <v>292</v>
      </c>
      <c r="G8" s="112"/>
      <c r="H8" s="113"/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293</v>
      </c>
      <c r="C12" s="33">
        <v>39375.0</v>
      </c>
      <c r="D12" s="30" t="s">
        <v>35</v>
      </c>
      <c r="E12" s="28" t="s">
        <v>39</v>
      </c>
      <c r="F12" s="118" t="s">
        <v>294</v>
      </c>
      <c r="G12" s="30" t="s">
        <v>42</v>
      </c>
      <c r="H12" s="22"/>
      <c r="I12" s="31"/>
    </row>
    <row r="13">
      <c r="A13" s="27">
        <v>2.0</v>
      </c>
      <c r="B13" s="28" t="s">
        <v>295</v>
      </c>
      <c r="C13" s="33">
        <v>39892.0</v>
      </c>
      <c r="D13" s="30" t="s">
        <v>42</v>
      </c>
      <c r="E13" s="28" t="s">
        <v>36</v>
      </c>
      <c r="F13" s="118" t="s">
        <v>296</v>
      </c>
      <c r="G13" s="30" t="s">
        <v>47</v>
      </c>
      <c r="H13" s="23"/>
      <c r="I13" s="32"/>
    </row>
    <row r="14">
      <c r="A14" s="36"/>
      <c r="B14" s="37"/>
      <c r="C14" s="38"/>
      <c r="D14" s="39"/>
      <c r="E14" s="37"/>
      <c r="F14" s="36"/>
      <c r="G14" s="34"/>
      <c r="H14" s="36"/>
      <c r="I14" s="34"/>
    </row>
    <row r="15">
      <c r="A15" s="36"/>
      <c r="B15" s="37"/>
      <c r="C15" s="38"/>
      <c r="D15" s="39"/>
      <c r="E15" s="37"/>
      <c r="F15" s="36"/>
      <c r="G15" s="34"/>
      <c r="H15" s="36"/>
      <c r="I15" s="34"/>
    </row>
    <row r="16">
      <c r="A16" s="36"/>
      <c r="B16" s="99"/>
      <c r="C16" s="100"/>
      <c r="D16" s="100"/>
      <c r="E16" s="99"/>
      <c r="F16" s="34"/>
      <c r="G16" s="34"/>
      <c r="H16" s="34"/>
      <c r="I16" s="34"/>
    </row>
    <row r="17">
      <c r="A17" s="36"/>
      <c r="B17" s="48"/>
      <c r="C17" s="47"/>
      <c r="D17" s="47"/>
      <c r="E17" s="48"/>
      <c r="F17" s="44"/>
      <c r="G17" s="44"/>
      <c r="H17" s="47"/>
      <c r="I17" s="45"/>
    </row>
    <row r="18">
      <c r="A18" s="36"/>
      <c r="B18" s="46" t="s">
        <v>53</v>
      </c>
      <c r="C18" s="47"/>
      <c r="D18" s="47"/>
      <c r="E18" s="48"/>
      <c r="F18" s="44"/>
      <c r="G18" s="44"/>
      <c r="H18" s="49" t="s">
        <v>54</v>
      </c>
      <c r="I18" s="45"/>
    </row>
    <row r="19">
      <c r="A19" s="34"/>
      <c r="B19" s="50"/>
      <c r="C19" s="47"/>
      <c r="D19" s="47"/>
      <c r="E19" s="48"/>
      <c r="F19" s="44"/>
      <c r="G19" s="51"/>
      <c r="H19" s="52"/>
      <c r="I19" s="45"/>
    </row>
    <row r="20">
      <c r="A20" s="34"/>
      <c r="B20" s="46" t="s">
        <v>55</v>
      </c>
      <c r="C20" s="47"/>
      <c r="D20" s="47"/>
      <c r="E20" s="48"/>
      <c r="F20" s="44"/>
      <c r="G20" s="44"/>
      <c r="H20" s="49" t="s">
        <v>56</v>
      </c>
      <c r="I20" s="45"/>
    </row>
    <row r="21">
      <c r="A21" s="34"/>
      <c r="B21" s="50"/>
      <c r="C21" s="47"/>
      <c r="D21" s="47"/>
      <c r="E21" s="48"/>
      <c r="F21" s="44"/>
      <c r="G21" s="44"/>
      <c r="H21" s="47"/>
      <c r="I21" s="45"/>
    </row>
    <row r="22">
      <c r="A22" s="34"/>
      <c r="B22" s="50"/>
      <c r="C22" s="47"/>
      <c r="D22" s="47"/>
      <c r="E22" s="48"/>
      <c r="F22" s="44"/>
      <c r="G22" s="44"/>
      <c r="H22" s="52"/>
      <c r="I22" s="45"/>
    </row>
    <row r="23">
      <c r="A23" s="22"/>
      <c r="B23" s="46" t="s">
        <v>57</v>
      </c>
      <c r="E23" s="22"/>
      <c r="F23" s="22"/>
      <c r="G23" s="22"/>
      <c r="H23" s="53" t="s">
        <v>297</v>
      </c>
      <c r="I23" s="22"/>
    </row>
    <row r="24">
      <c r="A24" s="22"/>
      <c r="B24" s="22"/>
      <c r="C24" s="22"/>
      <c r="D24" s="22"/>
      <c r="E24" s="22"/>
      <c r="F24" s="22"/>
      <c r="G24" s="22"/>
      <c r="H24" s="54"/>
      <c r="I24" s="22"/>
    </row>
    <row r="25">
      <c r="A25" s="22"/>
      <c r="B25" s="22"/>
      <c r="C25" s="22"/>
      <c r="D25" s="22"/>
      <c r="E25" s="22"/>
      <c r="F25" s="22"/>
      <c r="G25" s="22"/>
      <c r="H25" s="54"/>
      <c r="I25" s="22"/>
    </row>
    <row r="26">
      <c r="A26" s="22"/>
      <c r="B26" s="22"/>
      <c r="C26" s="22"/>
      <c r="D26" s="22"/>
      <c r="E26" s="22"/>
      <c r="F26" s="22"/>
      <c r="G26" s="22"/>
      <c r="H26" s="54"/>
      <c r="I26" s="22"/>
    </row>
    <row r="27">
      <c r="A27" s="22"/>
      <c r="B27" s="22"/>
      <c r="C27" s="22"/>
      <c r="D27" s="22"/>
      <c r="E27" s="22"/>
      <c r="F27" s="22"/>
      <c r="G27" s="22"/>
      <c r="H27" s="54"/>
      <c r="I27" s="22"/>
    </row>
    <row r="28">
      <c r="A28" s="51"/>
      <c r="B28" s="51"/>
      <c r="C28" s="51"/>
      <c r="D28" s="51"/>
      <c r="E28" s="51"/>
      <c r="F28" s="51"/>
      <c r="G28" s="51"/>
      <c r="H28" s="51"/>
      <c r="I28" s="51"/>
    </row>
  </sheetData>
  <mergeCells count="13">
    <mergeCell ref="D6:E6"/>
    <mergeCell ref="D7:E7"/>
    <mergeCell ref="F7:F8"/>
    <mergeCell ref="D8:E8"/>
    <mergeCell ref="D9:E9"/>
    <mergeCell ref="B23:D23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63"/>
    <col customWidth="1" min="2" max="2" width="18.0"/>
    <col customWidth="1" min="4" max="4" width="5.75"/>
    <col customWidth="1" min="5" max="5" width="17.13"/>
    <col customWidth="1" min="6" max="6" width="6.5"/>
    <col customWidth="1" min="7" max="7" width="12.0"/>
    <col customWidth="1" min="8" max="8" width="6.5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7</v>
      </c>
      <c r="B6" s="7" t="s">
        <v>298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13</v>
      </c>
      <c r="B7" s="7" t="s">
        <v>299</v>
      </c>
      <c r="C7" s="89"/>
      <c r="D7" s="9" t="s">
        <v>14</v>
      </c>
      <c r="F7" s="111" t="s">
        <v>185</v>
      </c>
      <c r="G7" s="14" t="s">
        <v>16</v>
      </c>
      <c r="H7" s="15">
        <v>0.5972222222222222</v>
      </c>
      <c r="I7" s="12"/>
    </row>
    <row r="8">
      <c r="A8" s="16" t="s">
        <v>17</v>
      </c>
      <c r="B8" s="7" t="s">
        <v>300</v>
      </c>
      <c r="C8" s="8"/>
      <c r="D8" s="9" t="s">
        <v>292</v>
      </c>
      <c r="G8" s="112"/>
      <c r="H8" s="113"/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301</v>
      </c>
      <c r="C12" s="33">
        <v>37545.0</v>
      </c>
      <c r="D12" s="30" t="s">
        <v>35</v>
      </c>
      <c r="E12" s="28" t="s">
        <v>36</v>
      </c>
      <c r="F12" s="118" t="s">
        <v>302</v>
      </c>
      <c r="G12" s="30" t="s">
        <v>42</v>
      </c>
      <c r="H12" s="22"/>
      <c r="I12" s="31"/>
    </row>
    <row r="13">
      <c r="A13" s="27">
        <v>2.0</v>
      </c>
      <c r="B13" s="28" t="s">
        <v>303</v>
      </c>
      <c r="C13" s="29">
        <v>37552.0</v>
      </c>
      <c r="D13" s="30" t="s">
        <v>35</v>
      </c>
      <c r="E13" s="28" t="s">
        <v>36</v>
      </c>
      <c r="F13" s="118" t="s">
        <v>304</v>
      </c>
      <c r="G13" s="30" t="s">
        <v>42</v>
      </c>
      <c r="H13" s="23"/>
      <c r="I13" s="32"/>
    </row>
    <row r="14">
      <c r="A14" s="27">
        <v>3.0</v>
      </c>
      <c r="B14" s="28" t="s">
        <v>305</v>
      </c>
      <c r="C14" s="33">
        <v>38971.0</v>
      </c>
      <c r="D14" s="30" t="s">
        <v>35</v>
      </c>
      <c r="E14" s="28" t="s">
        <v>36</v>
      </c>
      <c r="F14" s="118" t="s">
        <v>306</v>
      </c>
      <c r="G14" s="30" t="s">
        <v>42</v>
      </c>
      <c r="H14" s="23"/>
      <c r="I14" s="32"/>
    </row>
    <row r="15">
      <c r="A15" s="27">
        <v>4.0</v>
      </c>
      <c r="B15" s="28" t="s">
        <v>307</v>
      </c>
      <c r="C15" s="29">
        <v>38100.0</v>
      </c>
      <c r="D15" s="30" t="s">
        <v>35</v>
      </c>
      <c r="E15" s="28" t="s">
        <v>36</v>
      </c>
      <c r="F15" s="118" t="s">
        <v>308</v>
      </c>
      <c r="G15" s="30" t="s">
        <v>42</v>
      </c>
      <c r="H15" s="23"/>
      <c r="I15" s="32"/>
    </row>
    <row r="16">
      <c r="A16" s="36"/>
      <c r="B16" s="37"/>
      <c r="C16" s="107"/>
      <c r="D16" s="39"/>
      <c r="E16" s="37"/>
      <c r="F16" s="36"/>
      <c r="G16" s="34"/>
      <c r="H16" s="36"/>
      <c r="I16" s="34"/>
    </row>
    <row r="17">
      <c r="A17" s="36"/>
      <c r="B17" s="99"/>
      <c r="C17" s="100"/>
      <c r="D17" s="100"/>
      <c r="E17" s="99"/>
      <c r="F17" s="34"/>
      <c r="G17" s="34"/>
      <c r="H17" s="34"/>
      <c r="I17" s="34"/>
    </row>
    <row r="18">
      <c r="A18" s="36"/>
      <c r="B18" s="99"/>
      <c r="C18" s="100"/>
      <c r="D18" s="100"/>
      <c r="E18" s="99"/>
      <c r="F18" s="34"/>
      <c r="G18" s="34"/>
      <c r="H18" s="34"/>
      <c r="I18" s="34"/>
    </row>
    <row r="19">
      <c r="A19" s="34"/>
      <c r="B19" s="48"/>
      <c r="C19" s="47"/>
      <c r="D19" s="47"/>
      <c r="E19" s="48"/>
      <c r="F19" s="44"/>
      <c r="G19" s="44"/>
      <c r="H19" s="47"/>
      <c r="I19" s="45"/>
    </row>
    <row r="20">
      <c r="A20" s="34"/>
      <c r="B20" s="46" t="s">
        <v>53</v>
      </c>
      <c r="C20" s="47"/>
      <c r="D20" s="47"/>
      <c r="E20" s="48"/>
      <c r="F20" s="44"/>
      <c r="G20" s="44"/>
      <c r="H20" s="49" t="s">
        <v>54</v>
      </c>
      <c r="I20" s="45"/>
    </row>
    <row r="21">
      <c r="A21" s="34"/>
      <c r="B21" s="50"/>
      <c r="C21" s="47"/>
      <c r="D21" s="47"/>
      <c r="E21" s="48"/>
      <c r="F21" s="44"/>
      <c r="G21" s="51"/>
      <c r="H21" s="52"/>
      <c r="I21" s="45"/>
    </row>
    <row r="22">
      <c r="A22" s="34"/>
      <c r="B22" s="46" t="s">
        <v>55</v>
      </c>
      <c r="C22" s="47"/>
      <c r="D22" s="47"/>
      <c r="E22" s="48"/>
      <c r="F22" s="44"/>
      <c r="G22" s="44"/>
      <c r="H22" s="49" t="s">
        <v>56</v>
      </c>
      <c r="I22" s="45"/>
    </row>
    <row r="23">
      <c r="A23" s="34"/>
      <c r="B23" s="50"/>
      <c r="C23" s="47"/>
      <c r="D23" s="47"/>
      <c r="E23" s="48"/>
      <c r="F23" s="44"/>
      <c r="G23" s="44"/>
      <c r="H23" s="47"/>
      <c r="I23" s="45"/>
    </row>
    <row r="24">
      <c r="A24" s="34"/>
      <c r="B24" s="50"/>
      <c r="C24" s="47"/>
      <c r="D24" s="47"/>
      <c r="E24" s="48"/>
      <c r="F24" s="44"/>
      <c r="G24" s="44"/>
      <c r="H24" s="52"/>
      <c r="I24" s="45"/>
    </row>
    <row r="25">
      <c r="A25" s="22"/>
      <c r="B25" s="46" t="s">
        <v>57</v>
      </c>
      <c r="E25" s="22"/>
      <c r="F25" s="22"/>
      <c r="G25" s="22"/>
      <c r="H25" s="53" t="s">
        <v>309</v>
      </c>
      <c r="I25" s="22"/>
    </row>
    <row r="26">
      <c r="A26" s="22"/>
      <c r="B26" s="22"/>
      <c r="C26" s="22"/>
      <c r="D26" s="22"/>
      <c r="E26" s="22"/>
      <c r="F26" s="22"/>
      <c r="G26" s="22"/>
      <c r="H26" s="54"/>
      <c r="I26" s="22"/>
    </row>
    <row r="27">
      <c r="A27" s="22"/>
      <c r="B27" s="22"/>
      <c r="C27" s="22"/>
      <c r="D27" s="22"/>
      <c r="E27" s="22"/>
      <c r="F27" s="22"/>
      <c r="G27" s="22"/>
      <c r="H27" s="54"/>
      <c r="I27" s="22"/>
    </row>
    <row r="28">
      <c r="A28" s="22"/>
      <c r="B28" s="22"/>
      <c r="C28" s="22"/>
      <c r="D28" s="22"/>
      <c r="E28" s="22"/>
      <c r="F28" s="22"/>
      <c r="G28" s="22"/>
      <c r="H28" s="54"/>
      <c r="I28" s="22"/>
    </row>
    <row r="29">
      <c r="A29" s="22"/>
      <c r="B29" s="22"/>
      <c r="C29" s="22"/>
      <c r="D29" s="22"/>
      <c r="E29" s="22"/>
      <c r="F29" s="22"/>
      <c r="G29" s="22"/>
      <c r="H29" s="54"/>
      <c r="I29" s="22"/>
    </row>
    <row r="30">
      <c r="A30" s="51"/>
      <c r="B30" s="51"/>
      <c r="C30" s="51"/>
      <c r="D30" s="51"/>
      <c r="E30" s="51"/>
      <c r="F30" s="51"/>
      <c r="G30" s="51"/>
      <c r="H30" s="51"/>
      <c r="I30" s="51"/>
    </row>
  </sheetData>
  <mergeCells count="13">
    <mergeCell ref="D6:E6"/>
    <mergeCell ref="D7:E7"/>
    <mergeCell ref="F7:F8"/>
    <mergeCell ref="D8:E8"/>
    <mergeCell ref="D9:E9"/>
    <mergeCell ref="B25:D25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25"/>
    <col customWidth="1" min="2" max="2" width="20.63"/>
    <col customWidth="1" min="4" max="4" width="5.75"/>
    <col customWidth="1" min="5" max="5" width="17.13"/>
    <col customWidth="1" min="6" max="6" width="6.5"/>
    <col customWidth="1" min="7" max="7" width="9.5"/>
    <col customWidth="1" min="8" max="8" width="5.25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84</v>
      </c>
      <c r="B6" s="7" t="s">
        <v>310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86</v>
      </c>
      <c r="B7" s="104"/>
      <c r="C7" s="89"/>
      <c r="D7" s="9" t="s">
        <v>160</v>
      </c>
      <c r="F7" s="111" t="s">
        <v>311</v>
      </c>
      <c r="G7" s="14" t="s">
        <v>16</v>
      </c>
      <c r="H7" s="15">
        <v>0.6076388888888888</v>
      </c>
      <c r="I7" s="12"/>
    </row>
    <row r="8">
      <c r="A8" s="16" t="s">
        <v>89</v>
      </c>
      <c r="B8" s="7" t="s">
        <v>312</v>
      </c>
      <c r="C8" s="8"/>
      <c r="D8" s="9" t="s">
        <v>292</v>
      </c>
      <c r="G8" s="112"/>
      <c r="H8" s="113"/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313</v>
      </c>
      <c r="C12" s="29">
        <v>39842.0</v>
      </c>
      <c r="D12" s="30" t="s">
        <v>35</v>
      </c>
      <c r="E12" s="28" t="s">
        <v>36</v>
      </c>
      <c r="F12" s="118" t="s">
        <v>314</v>
      </c>
      <c r="G12" s="30" t="s">
        <v>42</v>
      </c>
      <c r="H12" s="22"/>
      <c r="I12" s="31"/>
    </row>
    <row r="13">
      <c r="A13" s="27">
        <v>2.0</v>
      </c>
      <c r="B13" s="28" t="s">
        <v>315</v>
      </c>
      <c r="C13" s="29">
        <v>39446.0</v>
      </c>
      <c r="D13" s="30" t="s">
        <v>42</v>
      </c>
      <c r="E13" s="28" t="s">
        <v>31</v>
      </c>
      <c r="F13" s="118" t="s">
        <v>316</v>
      </c>
      <c r="G13" s="30" t="s">
        <v>42</v>
      </c>
      <c r="H13" s="22"/>
      <c r="I13" s="32"/>
    </row>
    <row r="14">
      <c r="A14" s="27">
        <v>3.0</v>
      </c>
      <c r="B14" s="28" t="s">
        <v>317</v>
      </c>
      <c r="C14" s="29">
        <v>39331.0</v>
      </c>
      <c r="D14" s="30" t="s">
        <v>42</v>
      </c>
      <c r="E14" s="28" t="s">
        <v>36</v>
      </c>
      <c r="F14" s="118" t="s">
        <v>318</v>
      </c>
      <c r="G14" s="30" t="s">
        <v>42</v>
      </c>
      <c r="H14" s="22"/>
      <c r="I14" s="32"/>
    </row>
    <row r="15">
      <c r="A15" s="27">
        <v>4.0</v>
      </c>
      <c r="B15" s="28" t="s">
        <v>319</v>
      </c>
      <c r="C15" s="29">
        <v>39836.0</v>
      </c>
      <c r="D15" s="30" t="s">
        <v>42</v>
      </c>
      <c r="E15" s="28" t="s">
        <v>33</v>
      </c>
      <c r="F15" s="118" t="s">
        <v>320</v>
      </c>
      <c r="G15" s="30" t="s">
        <v>42</v>
      </c>
      <c r="H15" s="22"/>
      <c r="I15" s="32"/>
    </row>
    <row r="16">
      <c r="A16" s="27">
        <v>5.0</v>
      </c>
      <c r="B16" s="28" t="s">
        <v>321</v>
      </c>
      <c r="C16" s="29">
        <v>39602.0</v>
      </c>
      <c r="D16" s="30" t="s">
        <v>47</v>
      </c>
      <c r="E16" s="28" t="s">
        <v>36</v>
      </c>
      <c r="F16" s="118" t="s">
        <v>320</v>
      </c>
      <c r="G16" s="30" t="s">
        <v>42</v>
      </c>
      <c r="H16" s="22"/>
      <c r="I16" s="32"/>
    </row>
    <row r="17">
      <c r="A17" s="27">
        <v>6.0</v>
      </c>
      <c r="B17" s="28" t="s">
        <v>322</v>
      </c>
      <c r="C17" s="29">
        <v>39579.0</v>
      </c>
      <c r="D17" s="30" t="s">
        <v>42</v>
      </c>
      <c r="E17" s="28" t="s">
        <v>31</v>
      </c>
      <c r="F17" s="118" t="s">
        <v>323</v>
      </c>
      <c r="G17" s="30" t="s">
        <v>42</v>
      </c>
      <c r="H17" s="22"/>
      <c r="I17" s="34"/>
    </row>
    <row r="18">
      <c r="A18" s="27">
        <v>7.0</v>
      </c>
      <c r="B18" s="28" t="s">
        <v>324</v>
      </c>
      <c r="C18" s="29">
        <v>39096.0</v>
      </c>
      <c r="D18" s="30" t="s">
        <v>42</v>
      </c>
      <c r="E18" s="28" t="s">
        <v>36</v>
      </c>
      <c r="F18" s="118" t="s">
        <v>325</v>
      </c>
      <c r="G18" s="30" t="s">
        <v>42</v>
      </c>
      <c r="H18" s="22"/>
      <c r="I18" s="34"/>
    </row>
    <row r="19">
      <c r="A19" s="27">
        <v>8.0</v>
      </c>
      <c r="B19" s="28" t="s">
        <v>326</v>
      </c>
      <c r="C19" s="29">
        <v>39517.0</v>
      </c>
      <c r="D19" s="30" t="s">
        <v>47</v>
      </c>
      <c r="E19" s="28" t="s">
        <v>36</v>
      </c>
      <c r="F19" s="118" t="s">
        <v>327</v>
      </c>
      <c r="G19" s="30" t="s">
        <v>113</v>
      </c>
      <c r="H19" s="22"/>
      <c r="I19" s="34"/>
    </row>
    <row r="20">
      <c r="A20" s="36"/>
      <c r="B20" s="37"/>
      <c r="C20" s="107"/>
      <c r="D20" s="39"/>
      <c r="E20" s="37"/>
      <c r="F20" s="36"/>
      <c r="G20" s="34"/>
      <c r="H20" s="34"/>
      <c r="I20" s="34"/>
    </row>
    <row r="21">
      <c r="A21" s="34"/>
      <c r="B21" s="99"/>
      <c r="C21" s="100"/>
      <c r="D21" s="100"/>
      <c r="E21" s="99"/>
      <c r="F21" s="34"/>
      <c r="G21" s="34"/>
      <c r="H21" s="34"/>
      <c r="I21" s="34"/>
    </row>
    <row r="22">
      <c r="A22" s="34"/>
      <c r="B22" s="99"/>
      <c r="C22" s="100"/>
      <c r="D22" s="100"/>
      <c r="E22" s="99"/>
      <c r="F22" s="34"/>
      <c r="G22" s="34"/>
      <c r="H22" s="34"/>
      <c r="I22" s="34"/>
    </row>
    <row r="23">
      <c r="A23" s="34"/>
      <c r="B23" s="48"/>
      <c r="C23" s="47"/>
      <c r="D23" s="47"/>
      <c r="E23" s="48"/>
      <c r="F23" s="44"/>
      <c r="G23" s="44"/>
      <c r="H23" s="47"/>
      <c r="I23" s="45"/>
    </row>
    <row r="24">
      <c r="A24" s="34"/>
      <c r="B24" s="46" t="s">
        <v>53</v>
      </c>
      <c r="C24" s="47"/>
      <c r="D24" s="47"/>
      <c r="E24" s="48"/>
      <c r="F24" s="44"/>
      <c r="G24" s="44"/>
      <c r="H24" s="49" t="s">
        <v>54</v>
      </c>
      <c r="I24" s="45"/>
    </row>
    <row r="25">
      <c r="A25" s="34"/>
      <c r="B25" s="50"/>
      <c r="C25" s="47"/>
      <c r="D25" s="47"/>
      <c r="E25" s="48"/>
      <c r="F25" s="44"/>
      <c r="G25" s="51"/>
      <c r="H25" s="52"/>
      <c r="I25" s="45"/>
    </row>
    <row r="26">
      <c r="A26" s="34"/>
      <c r="B26" s="46" t="s">
        <v>55</v>
      </c>
      <c r="C26" s="47"/>
      <c r="D26" s="47"/>
      <c r="E26" s="48"/>
      <c r="F26" s="44"/>
      <c r="G26" s="44"/>
      <c r="H26" s="49" t="s">
        <v>56</v>
      </c>
      <c r="I26" s="45"/>
    </row>
    <row r="27">
      <c r="A27" s="34"/>
      <c r="B27" s="50"/>
      <c r="C27" s="47"/>
      <c r="D27" s="47"/>
      <c r="E27" s="48"/>
      <c r="F27" s="44"/>
      <c r="G27" s="44"/>
      <c r="H27" s="47"/>
      <c r="I27" s="45"/>
    </row>
    <row r="28">
      <c r="A28" s="34"/>
      <c r="B28" s="50"/>
      <c r="C28" s="47"/>
      <c r="D28" s="47"/>
      <c r="E28" s="48"/>
      <c r="F28" s="44"/>
      <c r="G28" s="44"/>
      <c r="H28" s="52"/>
      <c r="I28" s="45"/>
    </row>
    <row r="29">
      <c r="A29" s="22"/>
      <c r="B29" s="46" t="s">
        <v>57</v>
      </c>
      <c r="E29" s="22"/>
      <c r="F29" s="22"/>
      <c r="G29" s="22"/>
      <c r="H29" s="53" t="s">
        <v>328</v>
      </c>
      <c r="I29" s="22"/>
    </row>
    <row r="30">
      <c r="A30" s="22"/>
      <c r="B30" s="22"/>
      <c r="C30" s="22"/>
      <c r="D30" s="22"/>
      <c r="E30" s="22"/>
      <c r="F30" s="22"/>
      <c r="G30" s="22"/>
      <c r="H30" s="54"/>
      <c r="I30" s="22"/>
    </row>
    <row r="31">
      <c r="A31" s="22"/>
      <c r="B31" s="22"/>
      <c r="C31" s="22"/>
      <c r="D31" s="22"/>
      <c r="E31" s="22"/>
      <c r="F31" s="22"/>
      <c r="G31" s="22"/>
      <c r="H31" s="54"/>
      <c r="I31" s="22"/>
    </row>
    <row r="32">
      <c r="A32" s="22"/>
      <c r="B32" s="22"/>
      <c r="C32" s="22"/>
      <c r="D32" s="22"/>
      <c r="E32" s="22"/>
      <c r="F32" s="22"/>
      <c r="G32" s="22"/>
      <c r="H32" s="54"/>
      <c r="I32" s="22"/>
    </row>
    <row r="33">
      <c r="A33" s="22"/>
      <c r="B33" s="22"/>
      <c r="C33" s="22"/>
      <c r="D33" s="22"/>
      <c r="E33" s="22"/>
      <c r="F33" s="22"/>
      <c r="G33" s="22"/>
      <c r="H33" s="54"/>
      <c r="I33" s="22"/>
    </row>
    <row r="34">
      <c r="A34" s="51"/>
      <c r="B34" s="51"/>
      <c r="C34" s="51"/>
      <c r="D34" s="51"/>
      <c r="E34" s="51"/>
      <c r="F34" s="51"/>
      <c r="G34" s="51"/>
      <c r="H34" s="51"/>
      <c r="I34" s="51"/>
    </row>
  </sheetData>
  <mergeCells count="13">
    <mergeCell ref="D6:E6"/>
    <mergeCell ref="D7:E7"/>
    <mergeCell ref="F7:F8"/>
    <mergeCell ref="D8:E8"/>
    <mergeCell ref="D9:E9"/>
    <mergeCell ref="B29:D29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0"/>
    <col customWidth="1" min="2" max="2" width="17.75"/>
    <col customWidth="1" min="3" max="3" width="11.0"/>
    <col customWidth="1" min="4" max="4" width="8.63"/>
    <col customWidth="1" min="5" max="5" width="17.13"/>
    <col customWidth="1" min="6" max="6" width="6.5"/>
    <col customWidth="1" min="7" max="7" width="11.25"/>
    <col customWidth="1" min="8" max="8" width="5.25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7</v>
      </c>
      <c r="B6" s="7" t="s">
        <v>329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13</v>
      </c>
      <c r="B7" s="7" t="s">
        <v>329</v>
      </c>
      <c r="C7" s="8"/>
      <c r="D7" s="9" t="s">
        <v>133</v>
      </c>
      <c r="F7" s="111" t="s">
        <v>185</v>
      </c>
      <c r="G7" s="14" t="s">
        <v>16</v>
      </c>
      <c r="H7" s="15">
        <v>0.6027777777777777</v>
      </c>
      <c r="I7" s="12"/>
    </row>
    <row r="8">
      <c r="A8" s="16" t="s">
        <v>17</v>
      </c>
      <c r="B8" s="7" t="s">
        <v>330</v>
      </c>
      <c r="C8" s="8"/>
      <c r="D8" s="9" t="s">
        <v>292</v>
      </c>
      <c r="G8" s="112"/>
      <c r="H8" s="113"/>
      <c r="I8" s="12"/>
    </row>
    <row r="9">
      <c r="A9" s="17"/>
      <c r="B9" s="18"/>
      <c r="C9" s="19"/>
      <c r="D9" s="20" t="s">
        <v>20</v>
      </c>
      <c r="F9" s="119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331</v>
      </c>
      <c r="C12" s="120">
        <v>37754.0</v>
      </c>
      <c r="D12" s="30" t="s">
        <v>30</v>
      </c>
      <c r="E12" s="28" t="s">
        <v>36</v>
      </c>
      <c r="F12" s="118" t="s">
        <v>332</v>
      </c>
      <c r="G12" s="30" t="s">
        <v>35</v>
      </c>
      <c r="H12" s="22"/>
      <c r="I12" s="31"/>
    </row>
    <row r="13">
      <c r="A13" s="27">
        <v>2.0</v>
      </c>
      <c r="B13" s="28" t="s">
        <v>333</v>
      </c>
      <c r="C13" s="29">
        <v>38552.0</v>
      </c>
      <c r="D13" s="30" t="s">
        <v>35</v>
      </c>
      <c r="E13" s="28" t="s">
        <v>31</v>
      </c>
      <c r="F13" s="118" t="s">
        <v>334</v>
      </c>
      <c r="G13" s="30" t="s">
        <v>42</v>
      </c>
      <c r="H13" s="22"/>
      <c r="I13" s="32"/>
    </row>
    <row r="14">
      <c r="A14" s="27">
        <v>3.0</v>
      </c>
      <c r="B14" s="28" t="s">
        <v>335</v>
      </c>
      <c r="C14" s="29">
        <v>38692.0</v>
      </c>
      <c r="D14" s="30" t="s">
        <v>35</v>
      </c>
      <c r="E14" s="28" t="s">
        <v>36</v>
      </c>
      <c r="F14" s="118" t="s">
        <v>336</v>
      </c>
      <c r="G14" s="30" t="s">
        <v>42</v>
      </c>
      <c r="H14" s="22"/>
      <c r="I14" s="32"/>
    </row>
    <row r="15">
      <c r="A15" s="27">
        <v>4.0</v>
      </c>
      <c r="B15" s="28" t="s">
        <v>337</v>
      </c>
      <c r="C15" s="29">
        <v>38428.0</v>
      </c>
      <c r="D15" s="30" t="s">
        <v>42</v>
      </c>
      <c r="E15" s="28" t="s">
        <v>36</v>
      </c>
      <c r="F15" s="118" t="s">
        <v>338</v>
      </c>
      <c r="G15" s="30" t="s">
        <v>47</v>
      </c>
      <c r="H15" s="22"/>
      <c r="I15" s="32"/>
    </row>
    <row r="16">
      <c r="A16" s="36"/>
      <c r="B16" s="37"/>
      <c r="C16" s="116"/>
      <c r="D16" s="39"/>
      <c r="E16" s="37"/>
      <c r="F16" s="36"/>
      <c r="G16" s="34"/>
      <c r="H16" s="34"/>
      <c r="I16" s="34"/>
    </row>
    <row r="17">
      <c r="A17" s="34"/>
      <c r="B17" s="99"/>
      <c r="C17" s="100"/>
      <c r="D17" s="100"/>
      <c r="E17" s="99"/>
      <c r="F17" s="34"/>
      <c r="G17" s="34"/>
      <c r="H17" s="34"/>
      <c r="I17" s="34"/>
    </row>
    <row r="18">
      <c r="A18" s="34"/>
      <c r="B18" s="99"/>
      <c r="C18" s="100"/>
      <c r="D18" s="100"/>
      <c r="E18" s="99"/>
      <c r="F18" s="34"/>
      <c r="G18" s="34"/>
      <c r="H18" s="34"/>
      <c r="I18" s="34"/>
    </row>
    <row r="19">
      <c r="A19" s="34"/>
      <c r="B19" s="48"/>
      <c r="C19" s="47"/>
      <c r="D19" s="47"/>
      <c r="E19" s="48"/>
      <c r="F19" s="44"/>
      <c r="G19" s="44"/>
      <c r="H19" s="47"/>
      <c r="I19" s="45"/>
    </row>
    <row r="20">
      <c r="A20" s="34"/>
      <c r="B20" s="46" t="s">
        <v>53</v>
      </c>
      <c r="C20" s="47"/>
      <c r="D20" s="47"/>
      <c r="E20" s="48"/>
      <c r="F20" s="44"/>
      <c r="G20" s="44"/>
      <c r="H20" s="49" t="s">
        <v>54</v>
      </c>
      <c r="I20" s="45"/>
    </row>
    <row r="21">
      <c r="A21" s="34"/>
      <c r="B21" s="50"/>
      <c r="C21" s="47"/>
      <c r="D21" s="47"/>
      <c r="E21" s="48"/>
      <c r="F21" s="44"/>
      <c r="G21" s="51"/>
      <c r="H21" s="52"/>
      <c r="I21" s="45"/>
    </row>
    <row r="22">
      <c r="A22" s="34"/>
      <c r="B22" s="46" t="s">
        <v>55</v>
      </c>
      <c r="C22" s="47"/>
      <c r="D22" s="47"/>
      <c r="E22" s="48"/>
      <c r="F22" s="44"/>
      <c r="G22" s="44"/>
      <c r="H22" s="49" t="s">
        <v>56</v>
      </c>
      <c r="I22" s="45"/>
    </row>
    <row r="23">
      <c r="A23" s="34"/>
      <c r="B23" s="50"/>
      <c r="C23" s="47"/>
      <c r="D23" s="47"/>
      <c r="E23" s="48"/>
      <c r="F23" s="44"/>
      <c r="G23" s="44"/>
      <c r="H23" s="47"/>
      <c r="I23" s="45"/>
    </row>
    <row r="24">
      <c r="A24" s="34"/>
      <c r="B24" s="50"/>
      <c r="C24" s="47"/>
      <c r="D24" s="47"/>
      <c r="E24" s="48"/>
      <c r="F24" s="44"/>
      <c r="G24" s="44"/>
      <c r="H24" s="52"/>
      <c r="I24" s="45"/>
    </row>
    <row r="25">
      <c r="A25" s="22"/>
      <c r="B25" s="46" t="s">
        <v>57</v>
      </c>
      <c r="E25" s="22"/>
      <c r="F25" s="22"/>
      <c r="G25" s="22"/>
      <c r="H25" s="53" t="s">
        <v>309</v>
      </c>
      <c r="I25" s="22"/>
    </row>
    <row r="26">
      <c r="A26" s="22"/>
      <c r="B26" s="22"/>
      <c r="C26" s="22"/>
      <c r="D26" s="22"/>
      <c r="E26" s="22"/>
      <c r="F26" s="22"/>
      <c r="G26" s="22"/>
      <c r="H26" s="54"/>
      <c r="I26" s="22"/>
    </row>
    <row r="27">
      <c r="A27" s="22"/>
      <c r="B27" s="22"/>
      <c r="C27" s="22"/>
      <c r="D27" s="22"/>
      <c r="E27" s="22"/>
      <c r="F27" s="22"/>
      <c r="G27" s="22"/>
      <c r="H27" s="54"/>
      <c r="I27" s="22"/>
    </row>
    <row r="28">
      <c r="A28" s="22"/>
      <c r="B28" s="22"/>
      <c r="C28" s="22"/>
      <c r="D28" s="22"/>
      <c r="E28" s="22"/>
      <c r="F28" s="22"/>
      <c r="G28" s="22"/>
      <c r="H28" s="54"/>
      <c r="I28" s="22"/>
    </row>
    <row r="29">
      <c r="A29" s="22"/>
      <c r="B29" s="22"/>
      <c r="C29" s="22"/>
      <c r="D29" s="22"/>
      <c r="E29" s="22"/>
      <c r="F29" s="22"/>
      <c r="G29" s="22"/>
      <c r="H29" s="54"/>
      <c r="I29" s="22"/>
    </row>
    <row r="30">
      <c r="A30" s="51"/>
      <c r="B30" s="51"/>
      <c r="C30" s="51"/>
      <c r="D30" s="51"/>
      <c r="E30" s="51"/>
      <c r="F30" s="51"/>
      <c r="G30" s="51"/>
      <c r="H30" s="51"/>
      <c r="I30" s="51"/>
    </row>
  </sheetData>
  <mergeCells count="13">
    <mergeCell ref="D6:E6"/>
    <mergeCell ref="D7:E7"/>
    <mergeCell ref="F7:F8"/>
    <mergeCell ref="D8:E8"/>
    <mergeCell ref="D9:E9"/>
    <mergeCell ref="B25:D25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13"/>
    <col customWidth="1" min="2" max="2" width="18.25"/>
    <col customWidth="1" min="3" max="3" width="10.13"/>
    <col customWidth="1" min="4" max="4" width="9.25"/>
    <col customWidth="1" min="6" max="6" width="22.5"/>
    <col customWidth="1" min="7" max="7" width="9.13"/>
    <col customWidth="1" min="8" max="8" width="8.63"/>
    <col customWidth="1" min="9" max="9" width="8.13"/>
    <col customWidth="1" min="10" max="12" width="8.25"/>
    <col customWidth="1" min="13" max="13" width="8.5"/>
    <col customWidth="1" min="14" max="14" width="8.13"/>
    <col customWidth="1" min="15" max="15" width="5.38"/>
    <col customWidth="1" min="16" max="16" width="4.75"/>
  </cols>
  <sheetData>
    <row r="1">
      <c r="A1" s="55" t="s">
        <v>0</v>
      </c>
    </row>
    <row r="2">
      <c r="A2" s="121" t="s">
        <v>1</v>
      </c>
    </row>
    <row r="3">
      <c r="A3" s="121" t="s">
        <v>2</v>
      </c>
    </row>
    <row r="4">
      <c r="A4" s="121" t="s">
        <v>3</v>
      </c>
    </row>
    <row r="5">
      <c r="A5" s="122" t="s">
        <v>59</v>
      </c>
    </row>
    <row r="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>
      <c r="A7" s="6" t="s">
        <v>84</v>
      </c>
      <c r="B7" s="7" t="s">
        <v>339</v>
      </c>
      <c r="C7" s="123"/>
      <c r="D7" s="123"/>
      <c r="E7" s="123"/>
      <c r="F7" s="124" t="s">
        <v>88</v>
      </c>
      <c r="G7" s="65"/>
      <c r="H7" s="123"/>
      <c r="I7" s="60" t="s">
        <v>10</v>
      </c>
      <c r="M7" s="61" t="s">
        <v>60</v>
      </c>
      <c r="O7" s="20" t="s">
        <v>12</v>
      </c>
      <c r="P7" s="123"/>
    </row>
    <row r="8">
      <c r="A8" s="7" t="s">
        <v>86</v>
      </c>
      <c r="B8" s="108"/>
      <c r="C8" s="65"/>
      <c r="D8" s="65"/>
      <c r="E8" s="65"/>
      <c r="F8" s="125"/>
      <c r="G8" s="65"/>
      <c r="H8" s="65"/>
      <c r="I8" s="65"/>
      <c r="J8" s="63"/>
      <c r="K8" s="63"/>
      <c r="L8" s="63" t="s">
        <v>61</v>
      </c>
      <c r="M8" s="63" t="s">
        <v>16</v>
      </c>
      <c r="O8" s="64">
        <v>0.5416666666666666</v>
      </c>
      <c r="P8" s="65"/>
    </row>
    <row r="9">
      <c r="A9" s="16" t="s">
        <v>89</v>
      </c>
      <c r="B9" s="7" t="s">
        <v>340</v>
      </c>
      <c r="C9" s="123"/>
      <c r="D9" s="123"/>
      <c r="E9" s="123"/>
      <c r="F9" s="124" t="s">
        <v>341</v>
      </c>
      <c r="G9" s="65"/>
      <c r="H9" s="123"/>
      <c r="I9" s="123"/>
      <c r="J9" s="123"/>
      <c r="K9" s="123"/>
      <c r="L9" s="123"/>
      <c r="M9" s="123"/>
      <c r="N9" s="123"/>
      <c r="O9" s="123"/>
      <c r="P9" s="123"/>
    </row>
    <row r="10">
      <c r="A10" s="66"/>
      <c r="B10" s="126"/>
      <c r="C10" s="67"/>
      <c r="D10" s="67"/>
      <c r="E10" s="67"/>
      <c r="F10" s="68"/>
      <c r="G10" s="127" t="s">
        <v>63</v>
      </c>
      <c r="H10" s="70"/>
      <c r="I10" s="70"/>
      <c r="J10" s="70"/>
      <c r="K10" s="70"/>
      <c r="L10" s="70"/>
      <c r="M10" s="70"/>
      <c r="N10" s="70"/>
      <c r="O10" s="70"/>
      <c r="P10" s="70"/>
    </row>
    <row r="11">
      <c r="A11" s="128" t="s">
        <v>342</v>
      </c>
      <c r="B11" s="129" t="s">
        <v>22</v>
      </c>
      <c r="C11" s="130" t="s">
        <v>66</v>
      </c>
      <c r="D11" s="131" t="s">
        <v>343</v>
      </c>
      <c r="E11" s="131" t="s">
        <v>68</v>
      </c>
      <c r="F11" s="132" t="s">
        <v>25</v>
      </c>
      <c r="G11" s="133">
        <v>1.0</v>
      </c>
      <c r="H11" s="134">
        <v>2.0</v>
      </c>
      <c r="I11" s="134">
        <v>3.0</v>
      </c>
      <c r="J11" s="134" t="s">
        <v>344</v>
      </c>
      <c r="K11" s="134"/>
      <c r="L11" s="134">
        <v>4.0</v>
      </c>
      <c r="M11" s="134">
        <v>5.0</v>
      </c>
      <c r="N11" s="134">
        <v>6.0</v>
      </c>
      <c r="O11" s="134" t="s">
        <v>344</v>
      </c>
      <c r="P11" s="134" t="s">
        <v>21</v>
      </c>
    </row>
    <row r="12">
      <c r="A12" s="76">
        <v>1.0</v>
      </c>
      <c r="B12" s="135" t="s">
        <v>345</v>
      </c>
      <c r="C12" s="136">
        <v>39872.0</v>
      </c>
      <c r="D12" s="76" t="s">
        <v>35</v>
      </c>
      <c r="E12" s="79">
        <v>775.0</v>
      </c>
      <c r="F12" s="79" t="s">
        <v>73</v>
      </c>
      <c r="G12" s="79">
        <v>5.39</v>
      </c>
      <c r="H12" s="79" t="s">
        <v>346</v>
      </c>
      <c r="I12" s="79">
        <v>5.38</v>
      </c>
      <c r="J12" s="137">
        <f t="shared" ref="J12:J16" si="1">MAX(G12:I12)</f>
        <v>5.39</v>
      </c>
      <c r="K12" s="137">
        <f t="shared" ref="K12:K16" si="2">RANK(J12,$J$12:$J$16,-1)</f>
        <v>5</v>
      </c>
      <c r="L12" s="138">
        <v>5.0</v>
      </c>
      <c r="M12" s="79" t="s">
        <v>346</v>
      </c>
      <c r="N12" s="79">
        <v>5.34</v>
      </c>
      <c r="O12" s="139">
        <f t="shared" ref="O12:O16" si="3">MAX(G12:I12,L12:N12)</f>
        <v>5.39</v>
      </c>
      <c r="P12" s="137">
        <f t="shared" ref="P12:P16" si="4">RANK(O12,$O$12:$O$16,0)</f>
        <v>1</v>
      </c>
    </row>
    <row r="13">
      <c r="A13" s="82">
        <v>2.0</v>
      </c>
      <c r="B13" s="140" t="s">
        <v>347</v>
      </c>
      <c r="C13" s="84">
        <v>39552.0</v>
      </c>
      <c r="D13" s="82" t="s">
        <v>42</v>
      </c>
      <c r="E13" s="85">
        <v>463.0</v>
      </c>
      <c r="F13" s="85" t="s">
        <v>82</v>
      </c>
      <c r="G13" s="85">
        <v>4.91</v>
      </c>
      <c r="H13" s="85">
        <v>5.04</v>
      </c>
      <c r="I13" s="85">
        <v>4.92</v>
      </c>
      <c r="J13" s="137">
        <f t="shared" si="1"/>
        <v>5.04</v>
      </c>
      <c r="K13" s="137">
        <f t="shared" si="2"/>
        <v>4</v>
      </c>
      <c r="L13" s="85">
        <v>4.86</v>
      </c>
      <c r="M13" s="85">
        <v>5.03</v>
      </c>
      <c r="N13" s="85">
        <v>4.99</v>
      </c>
      <c r="O13" s="139">
        <f t="shared" si="3"/>
        <v>5.04</v>
      </c>
      <c r="P13" s="137">
        <f t="shared" si="4"/>
        <v>2</v>
      </c>
    </row>
    <row r="14">
      <c r="A14" s="82">
        <v>3.0</v>
      </c>
      <c r="B14" s="140" t="s">
        <v>348</v>
      </c>
      <c r="C14" s="84">
        <v>39548.0</v>
      </c>
      <c r="D14" s="82" t="s">
        <v>42</v>
      </c>
      <c r="E14" s="85">
        <v>509.0</v>
      </c>
      <c r="F14" s="85" t="s">
        <v>73</v>
      </c>
      <c r="G14" s="85">
        <v>4.42</v>
      </c>
      <c r="H14" s="85">
        <v>4.63</v>
      </c>
      <c r="I14" s="85">
        <v>4.74</v>
      </c>
      <c r="J14" s="137">
        <f t="shared" si="1"/>
        <v>4.74</v>
      </c>
      <c r="K14" s="137">
        <f t="shared" si="2"/>
        <v>2</v>
      </c>
      <c r="L14" s="85">
        <v>4.36</v>
      </c>
      <c r="M14" s="85">
        <v>3.41</v>
      </c>
      <c r="N14" s="85">
        <v>4.89</v>
      </c>
      <c r="O14" s="139">
        <f t="shared" si="3"/>
        <v>4.89</v>
      </c>
      <c r="P14" s="137">
        <f t="shared" si="4"/>
        <v>3</v>
      </c>
    </row>
    <row r="15">
      <c r="A15" s="82">
        <v>4.0</v>
      </c>
      <c r="B15" s="140" t="s">
        <v>349</v>
      </c>
      <c r="C15" s="84">
        <v>40203.0</v>
      </c>
      <c r="D15" s="82" t="s">
        <v>42</v>
      </c>
      <c r="E15" s="85">
        <v>757.0</v>
      </c>
      <c r="F15" s="85" t="s">
        <v>73</v>
      </c>
      <c r="G15" s="85">
        <v>4.79</v>
      </c>
      <c r="H15" s="85">
        <v>4.83</v>
      </c>
      <c r="I15" s="85">
        <v>4.74</v>
      </c>
      <c r="J15" s="137">
        <f t="shared" si="1"/>
        <v>4.83</v>
      </c>
      <c r="K15" s="137">
        <f t="shared" si="2"/>
        <v>3</v>
      </c>
      <c r="L15" s="85">
        <v>4.87</v>
      </c>
      <c r="M15" s="85" t="s">
        <v>346</v>
      </c>
      <c r="N15" s="85" t="s">
        <v>346</v>
      </c>
      <c r="O15" s="139">
        <f t="shared" si="3"/>
        <v>4.87</v>
      </c>
      <c r="P15" s="137">
        <f t="shared" si="4"/>
        <v>4</v>
      </c>
    </row>
    <row r="16">
      <c r="A16" s="82">
        <v>5.0</v>
      </c>
      <c r="B16" s="140" t="s">
        <v>350</v>
      </c>
      <c r="C16" s="84">
        <v>39118.0</v>
      </c>
      <c r="D16" s="82" t="s">
        <v>35</v>
      </c>
      <c r="E16" s="85">
        <v>417.0</v>
      </c>
      <c r="F16" s="85" t="s">
        <v>73</v>
      </c>
      <c r="G16" s="85" t="s">
        <v>346</v>
      </c>
      <c r="H16" s="85" t="s">
        <v>346</v>
      </c>
      <c r="I16" s="85" t="s">
        <v>346</v>
      </c>
      <c r="J16" s="137">
        <f t="shared" si="1"/>
        <v>0</v>
      </c>
      <c r="K16" s="137">
        <f t="shared" si="2"/>
        <v>1</v>
      </c>
      <c r="L16" s="85" t="s">
        <v>346</v>
      </c>
      <c r="M16" s="85" t="s">
        <v>346</v>
      </c>
      <c r="N16" s="85" t="s">
        <v>346</v>
      </c>
      <c r="O16" s="139">
        <f t="shared" si="3"/>
        <v>0</v>
      </c>
      <c r="P16" s="137">
        <f t="shared" si="4"/>
        <v>5</v>
      </c>
    </row>
    <row r="17">
      <c r="A17" s="141"/>
      <c r="B17" s="22"/>
      <c r="C17" s="142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>
      <c r="A18" s="141"/>
      <c r="B18" s="22"/>
      <c r="C18" s="142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>
      <c r="A19" s="142"/>
      <c r="B19" s="65"/>
      <c r="C19" s="142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>
      <c r="A20" s="142"/>
      <c r="B20" s="143" t="s">
        <v>351</v>
      </c>
      <c r="C20" s="142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>
      <c r="A21" s="142"/>
      <c r="B21" s="144"/>
      <c r="C21" s="142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>
      <c r="A22" s="142"/>
      <c r="B22" s="143" t="s">
        <v>352</v>
      </c>
      <c r="C22" s="142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>
      <c r="A23" s="142"/>
      <c r="B23" s="65"/>
      <c r="C23" s="142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>
      <c r="A24" s="142"/>
      <c r="B24" s="65"/>
      <c r="C24" s="142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>
      <c r="A25" s="142"/>
      <c r="B25" s="65"/>
      <c r="C25" s="142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>
      <c r="A26" s="142"/>
      <c r="B26" s="65"/>
      <c r="C26" s="14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>
      <c r="A27" s="142"/>
      <c r="B27" s="65"/>
      <c r="C27" s="142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>
      <c r="A28" s="142"/>
      <c r="B28" s="65"/>
      <c r="C28" s="142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>
      <c r="A29" s="142"/>
      <c r="B29" s="65"/>
      <c r="C29" s="14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>
      <c r="A30" s="142"/>
      <c r="B30" s="144"/>
      <c r="C30" s="14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>
      <c r="A31" s="142"/>
      <c r="B31" s="65"/>
      <c r="C31" s="142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>
      <c r="A32" s="142"/>
      <c r="B32" s="65"/>
      <c r="C32" s="14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>
      <c r="A33" s="142"/>
      <c r="B33" s="65"/>
      <c r="C33" s="142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>
      <c r="A34" s="142"/>
      <c r="B34" s="65"/>
      <c r="C34" s="14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>
      <c r="A35" s="142"/>
      <c r="B35" s="65"/>
      <c r="C35" s="142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>
      <c r="A36" s="142"/>
      <c r="B36" s="65"/>
      <c r="C36" s="14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>
      <c r="A37" s="142"/>
      <c r="B37" s="65"/>
      <c r="C37" s="142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>
      <c r="A38" s="142"/>
      <c r="B38" s="65"/>
      <c r="C38" s="142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>
      <c r="A39" s="142"/>
      <c r="B39" s="144"/>
      <c r="C39" s="142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>
      <c r="A40" s="142"/>
      <c r="B40" s="65"/>
      <c r="C40" s="142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>
      <c r="A41" s="142"/>
      <c r="B41" s="65"/>
      <c r="C41" s="142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>
      <c r="A42" s="142"/>
      <c r="B42" s="65"/>
      <c r="C42" s="142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>
      <c r="A43" s="142"/>
      <c r="B43" s="65"/>
      <c r="C43" s="142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>
      <c r="A44" s="142"/>
      <c r="B44" s="65"/>
      <c r="C44" s="142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>
      <c r="A45" s="142"/>
      <c r="B45" s="65"/>
      <c r="C45" s="142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>
      <c r="A46" s="142"/>
      <c r="B46" s="65"/>
      <c r="C46" s="142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>
      <c r="A47" s="142"/>
      <c r="B47" s="65"/>
      <c r="C47" s="14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>
      <c r="A48" s="142"/>
      <c r="B48" s="144"/>
      <c r="C48" s="14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>
      <c r="A49" s="142"/>
      <c r="B49" s="65"/>
      <c r="C49" s="142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>
      <c r="A50" s="142"/>
      <c r="B50" s="65"/>
      <c r="C50" s="142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>
      <c r="A51" s="142"/>
      <c r="B51" s="65"/>
      <c r="C51" s="142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>
      <c r="A52" s="142"/>
      <c r="B52" s="65"/>
      <c r="C52" s="142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>
      <c r="A53" s="142"/>
      <c r="B53" s="65"/>
      <c r="C53" s="14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>
      <c r="A54" s="142"/>
      <c r="B54" s="65"/>
      <c r="C54" s="142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>
      <c r="A55" s="142"/>
      <c r="B55" s="65"/>
      <c r="C55" s="142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>
      <c r="A56" s="142"/>
      <c r="B56" s="65"/>
      <c r="C56" s="142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>
      <c r="A57" s="142"/>
      <c r="B57" s="144"/>
      <c r="C57" s="142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>
      <c r="A58" s="142"/>
      <c r="B58" s="65"/>
      <c r="C58" s="142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>
      <c r="A59" s="142"/>
      <c r="B59" s="65"/>
      <c r="C59" s="142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>
      <c r="A60" s="142"/>
      <c r="B60" s="65"/>
      <c r="C60" s="142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>
      <c r="A61" s="142"/>
      <c r="B61" s="65"/>
      <c r="C61" s="142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>
      <c r="A62" s="142"/>
      <c r="B62" s="65"/>
      <c r="C62" s="142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>
      <c r="A63" s="142"/>
      <c r="B63" s="65"/>
      <c r="C63" s="142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>
      <c r="A64" s="142"/>
      <c r="B64" s="65"/>
      <c r="C64" s="142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>
      <c r="A65" s="142"/>
      <c r="B65" s="65"/>
      <c r="C65" s="14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>
      <c r="A66" s="142"/>
      <c r="B66" s="65"/>
      <c r="C66" s="142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>
      <c r="A67" s="142"/>
      <c r="B67" s="65"/>
      <c r="C67" s="142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>
      <c r="A68" s="142"/>
      <c r="B68" s="65"/>
      <c r="C68" s="142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>
      <c r="A69" s="142"/>
      <c r="B69" s="144"/>
      <c r="C69" s="142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>
      <c r="A70" s="142"/>
      <c r="B70" s="65"/>
      <c r="C70" s="142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>
      <c r="A71" s="142"/>
      <c r="B71" s="65"/>
      <c r="C71" s="142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>
      <c r="A72" s="142"/>
      <c r="B72" s="65"/>
      <c r="C72" s="142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>
      <c r="A73" s="142"/>
      <c r="B73" s="65"/>
      <c r="C73" s="142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>
      <c r="A74" s="142"/>
      <c r="B74" s="65"/>
      <c r="C74" s="142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>
      <c r="A75" s="142"/>
      <c r="B75" s="65"/>
      <c r="C75" s="142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>
      <c r="A76" s="142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>
      <c r="A77" s="142"/>
      <c r="B77" s="144"/>
      <c r="C77" s="142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>
      <c r="A78" s="142"/>
      <c r="B78" s="65"/>
      <c r="C78" s="142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>
      <c r="A79" s="142"/>
      <c r="B79" s="65"/>
      <c r="C79" s="142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>
      <c r="A80" s="142"/>
      <c r="B80" s="65"/>
      <c r="C80" s="142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>
      <c r="A81" s="142"/>
      <c r="B81" s="65"/>
      <c r="C81" s="142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>
      <c r="A82" s="142"/>
      <c r="B82" s="65"/>
      <c r="C82" s="142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>
      <c r="A83" s="142"/>
      <c r="B83" s="65"/>
      <c r="C83" s="14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>
      <c r="A84" s="142"/>
      <c r="B84" s="65"/>
      <c r="C84" s="142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>
      <c r="A85" s="142"/>
      <c r="B85" s="144"/>
      <c r="C85" s="14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>
      <c r="A86" s="142"/>
      <c r="B86" s="65"/>
      <c r="C86" s="142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>
      <c r="A87" s="142"/>
      <c r="B87" s="65"/>
      <c r="C87" s="142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>
      <c r="A88" s="142"/>
      <c r="B88" s="65"/>
      <c r="C88" s="142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>
      <c r="A89" s="142"/>
      <c r="B89" s="65"/>
      <c r="C89" s="142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>
      <c r="A90" s="142"/>
      <c r="B90" s="65"/>
      <c r="C90" s="142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>
      <c r="A91" s="142"/>
      <c r="B91" s="65"/>
      <c r="C91" s="14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>
      <c r="A92" s="142"/>
      <c r="B92" s="65"/>
      <c r="C92" s="142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>
      <c r="A93" s="142"/>
      <c r="B93" s="144"/>
      <c r="C93" s="142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>
      <c r="A94" s="142"/>
      <c r="B94" s="144"/>
      <c r="C94" s="142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>
      <c r="A95" s="142"/>
      <c r="B95" s="65"/>
      <c r="C95" s="142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>
      <c r="A96" s="142"/>
      <c r="B96" s="65"/>
      <c r="C96" s="142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>
      <c r="A97" s="142"/>
      <c r="B97" s="65"/>
      <c r="C97" s="142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>
      <c r="A98" s="142"/>
      <c r="B98" s="65"/>
      <c r="C98" s="142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>
      <c r="A99" s="142"/>
      <c r="B99" s="65"/>
      <c r="C99" s="142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</sheetData>
  <mergeCells count="9">
    <mergeCell ref="M8:N8"/>
    <mergeCell ref="G10:P10"/>
    <mergeCell ref="A1:P1"/>
    <mergeCell ref="A2:P2"/>
    <mergeCell ref="A3:P3"/>
    <mergeCell ref="A4:P4"/>
    <mergeCell ref="A5:P5"/>
    <mergeCell ref="I7:L7"/>
    <mergeCell ref="M7:N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7.25"/>
    <col customWidth="1" min="2" max="2" width="19.63"/>
    <col customWidth="1" min="3" max="3" width="10.13"/>
    <col customWidth="1" min="4" max="4" width="9.25"/>
    <col customWidth="1" min="5" max="5" width="4.88"/>
    <col customWidth="1" min="6" max="6" width="22.5"/>
    <col customWidth="1" min="7" max="7" width="8.5"/>
    <col customWidth="1" min="8" max="8" width="8.38"/>
    <col customWidth="1" min="9" max="9" width="8.0"/>
    <col customWidth="1" min="10" max="12" width="8.88"/>
    <col customWidth="1" min="13" max="13" width="8.38"/>
    <col customWidth="1" min="14" max="14" width="7.88"/>
    <col customWidth="1" min="15" max="15" width="5.38"/>
    <col customWidth="1" min="16" max="16" width="4.75"/>
  </cols>
  <sheetData>
    <row r="1">
      <c r="A1" s="55" t="s">
        <v>0</v>
      </c>
    </row>
    <row r="2">
      <c r="A2" s="121" t="s">
        <v>1</v>
      </c>
    </row>
    <row r="3">
      <c r="A3" s="121" t="s">
        <v>2</v>
      </c>
    </row>
    <row r="4">
      <c r="A4" s="121" t="s">
        <v>3</v>
      </c>
    </row>
    <row r="5">
      <c r="A5" s="122" t="s">
        <v>59</v>
      </c>
    </row>
    <row r="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>
      <c r="A7" s="7" t="s">
        <v>7</v>
      </c>
      <c r="B7" s="7" t="s">
        <v>353</v>
      </c>
      <c r="C7" s="123"/>
      <c r="D7" s="123"/>
      <c r="E7" s="123"/>
      <c r="F7" s="124" t="s">
        <v>14</v>
      </c>
      <c r="G7" s="65"/>
      <c r="H7" s="123"/>
      <c r="I7" s="60" t="s">
        <v>10</v>
      </c>
      <c r="M7" s="61" t="s">
        <v>60</v>
      </c>
      <c r="O7" s="20" t="s">
        <v>12</v>
      </c>
      <c r="P7" s="123"/>
    </row>
    <row r="8">
      <c r="A8" s="7" t="s">
        <v>13</v>
      </c>
      <c r="B8" s="7" t="s">
        <v>353</v>
      </c>
      <c r="C8" s="65"/>
      <c r="D8" s="65"/>
      <c r="E8" s="65"/>
      <c r="F8" s="125"/>
      <c r="G8" s="65"/>
      <c r="H8" s="65"/>
      <c r="I8" s="65"/>
      <c r="J8" s="63"/>
      <c r="K8" s="63"/>
      <c r="L8" s="63" t="s">
        <v>61</v>
      </c>
      <c r="M8" s="63" t="s">
        <v>16</v>
      </c>
      <c r="O8" s="64">
        <v>0.5416666666666666</v>
      </c>
      <c r="P8" s="65"/>
    </row>
    <row r="9">
      <c r="A9" s="16" t="s">
        <v>17</v>
      </c>
      <c r="B9" s="7" t="s">
        <v>354</v>
      </c>
      <c r="C9" s="123"/>
      <c r="D9" s="123"/>
      <c r="E9" s="123"/>
      <c r="F9" s="124" t="s">
        <v>341</v>
      </c>
      <c r="G9" s="65"/>
      <c r="H9" s="123"/>
      <c r="I9" s="123"/>
      <c r="J9" s="123"/>
      <c r="K9" s="123"/>
      <c r="L9" s="123"/>
      <c r="M9" s="123"/>
      <c r="N9" s="123"/>
      <c r="O9" s="123"/>
      <c r="P9" s="123"/>
    </row>
    <row r="10">
      <c r="A10" s="66"/>
      <c r="B10" s="126"/>
      <c r="C10" s="67"/>
      <c r="D10" s="67"/>
      <c r="E10" s="67"/>
      <c r="F10" s="68"/>
      <c r="G10" s="127" t="s">
        <v>63</v>
      </c>
      <c r="H10" s="70"/>
      <c r="I10" s="70"/>
      <c r="J10" s="70"/>
      <c r="K10" s="70"/>
      <c r="L10" s="70"/>
      <c r="M10" s="70"/>
      <c r="N10" s="70"/>
      <c r="O10" s="70"/>
      <c r="P10" s="70"/>
    </row>
    <row r="11">
      <c r="A11" s="128" t="s">
        <v>342</v>
      </c>
      <c r="B11" s="129" t="s">
        <v>22</v>
      </c>
      <c r="C11" s="130" t="s">
        <v>66</v>
      </c>
      <c r="D11" s="131" t="s">
        <v>343</v>
      </c>
      <c r="E11" s="131" t="s">
        <v>68</v>
      </c>
      <c r="F11" s="132" t="s">
        <v>25</v>
      </c>
      <c r="G11" s="133">
        <v>1.0</v>
      </c>
      <c r="H11" s="134">
        <v>2.0</v>
      </c>
      <c r="I11" s="134">
        <v>3.0</v>
      </c>
      <c r="J11" s="134" t="s">
        <v>344</v>
      </c>
      <c r="K11" s="134"/>
      <c r="L11" s="134">
        <v>4.0</v>
      </c>
      <c r="M11" s="134">
        <v>5.0</v>
      </c>
      <c r="N11" s="134">
        <v>6.0</v>
      </c>
      <c r="O11" s="134" t="s">
        <v>344</v>
      </c>
      <c r="P11" s="134" t="s">
        <v>21</v>
      </c>
    </row>
    <row r="12">
      <c r="A12" s="82">
        <v>1.0</v>
      </c>
      <c r="B12" s="140" t="s">
        <v>355</v>
      </c>
      <c r="C12" s="84">
        <v>37128.0</v>
      </c>
      <c r="D12" s="85" t="s">
        <v>30</v>
      </c>
      <c r="E12" s="85">
        <v>156.0</v>
      </c>
      <c r="F12" s="85" t="s">
        <v>73</v>
      </c>
      <c r="G12" s="145">
        <v>5.871</v>
      </c>
      <c r="H12" s="145" t="s">
        <v>346</v>
      </c>
      <c r="I12" s="145">
        <v>5.78</v>
      </c>
      <c r="J12" s="146">
        <f t="shared" ref="J12:J20" si="1">MAX(G12:I12)</f>
        <v>5.871</v>
      </c>
      <c r="K12" s="137">
        <f t="shared" ref="K12:K19" si="2">RANK(J12,$J$12:$J$19,-1)</f>
        <v>8</v>
      </c>
      <c r="L12" s="85">
        <v>5.86</v>
      </c>
      <c r="M12" s="85">
        <v>5.85</v>
      </c>
      <c r="N12" s="85">
        <v>5.95</v>
      </c>
      <c r="O12" s="147">
        <f t="shared" ref="O12:O20" si="3">MAX(G12:I12,L12:N12)</f>
        <v>5.95</v>
      </c>
      <c r="P12" s="137">
        <f t="shared" ref="P12:P19" si="4">RANK(O12,$O$12:$O$19,0)</f>
        <v>1</v>
      </c>
    </row>
    <row r="13">
      <c r="A13" s="76">
        <v>2.0</v>
      </c>
      <c r="B13" s="140" t="s">
        <v>356</v>
      </c>
      <c r="C13" s="84">
        <v>37442.0</v>
      </c>
      <c r="D13" s="85" t="s">
        <v>35</v>
      </c>
      <c r="E13" s="85">
        <v>325.0</v>
      </c>
      <c r="F13" s="85" t="s">
        <v>82</v>
      </c>
      <c r="G13" s="145" t="s">
        <v>346</v>
      </c>
      <c r="H13" s="145">
        <v>5.87</v>
      </c>
      <c r="I13" s="145">
        <v>5.76</v>
      </c>
      <c r="J13" s="146">
        <f t="shared" si="1"/>
        <v>5.87</v>
      </c>
      <c r="K13" s="137">
        <f t="shared" si="2"/>
        <v>7</v>
      </c>
      <c r="L13" s="85">
        <v>5.61</v>
      </c>
      <c r="M13" s="145">
        <v>5.7</v>
      </c>
      <c r="N13" s="85">
        <v>5.72</v>
      </c>
      <c r="O13" s="147">
        <f t="shared" si="3"/>
        <v>5.87</v>
      </c>
      <c r="P13" s="137">
        <f t="shared" si="4"/>
        <v>2</v>
      </c>
    </row>
    <row r="14">
      <c r="A14" s="82">
        <v>3.0</v>
      </c>
      <c r="B14" s="140" t="s">
        <v>357</v>
      </c>
      <c r="C14" s="84">
        <v>36261.0</v>
      </c>
      <c r="D14" s="85" t="s">
        <v>190</v>
      </c>
      <c r="E14" s="85">
        <v>315.0</v>
      </c>
      <c r="F14" s="85" t="s">
        <v>73</v>
      </c>
      <c r="G14" s="145">
        <v>5.5</v>
      </c>
      <c r="H14" s="145">
        <v>5.6</v>
      </c>
      <c r="I14" s="145">
        <v>5.5</v>
      </c>
      <c r="J14" s="146">
        <f t="shared" si="1"/>
        <v>5.6</v>
      </c>
      <c r="K14" s="137">
        <f t="shared" si="2"/>
        <v>6</v>
      </c>
      <c r="L14" s="85">
        <v>5.68</v>
      </c>
      <c r="M14" s="85">
        <v>5.71</v>
      </c>
      <c r="N14" s="85">
        <v>5.74</v>
      </c>
      <c r="O14" s="147">
        <f t="shared" si="3"/>
        <v>5.74</v>
      </c>
      <c r="P14" s="137">
        <f t="shared" si="4"/>
        <v>3</v>
      </c>
    </row>
    <row r="15">
      <c r="A15" s="76">
        <v>4.0</v>
      </c>
      <c r="B15" s="140" t="s">
        <v>358</v>
      </c>
      <c r="C15" s="98">
        <v>36474.0</v>
      </c>
      <c r="D15" s="85" t="s">
        <v>30</v>
      </c>
      <c r="E15" s="85">
        <v>472.0</v>
      </c>
      <c r="F15" s="85" t="s">
        <v>82</v>
      </c>
      <c r="G15" s="145">
        <v>5.3</v>
      </c>
      <c r="H15" s="145">
        <v>5.53</v>
      </c>
      <c r="I15" s="145" t="s">
        <v>346</v>
      </c>
      <c r="J15" s="146">
        <f t="shared" si="1"/>
        <v>5.53</v>
      </c>
      <c r="K15" s="137">
        <f t="shared" si="2"/>
        <v>5</v>
      </c>
      <c r="L15" s="85" t="s">
        <v>346</v>
      </c>
      <c r="M15" s="85">
        <v>5.64</v>
      </c>
      <c r="N15" s="85">
        <v>5.45</v>
      </c>
      <c r="O15" s="147">
        <f t="shared" si="3"/>
        <v>5.64</v>
      </c>
      <c r="P15" s="137">
        <f t="shared" si="4"/>
        <v>4</v>
      </c>
    </row>
    <row r="16">
      <c r="A16" s="82">
        <v>5.0</v>
      </c>
      <c r="B16" s="140" t="s">
        <v>359</v>
      </c>
      <c r="C16" s="84">
        <v>38579.0</v>
      </c>
      <c r="D16" s="85" t="s">
        <v>30</v>
      </c>
      <c r="E16" s="85">
        <v>467.0</v>
      </c>
      <c r="F16" s="85" t="s">
        <v>360</v>
      </c>
      <c r="G16" s="145">
        <v>5.28</v>
      </c>
      <c r="H16" s="145">
        <v>5.08</v>
      </c>
      <c r="I16" s="145">
        <v>5.44</v>
      </c>
      <c r="J16" s="146">
        <f t="shared" si="1"/>
        <v>5.44</v>
      </c>
      <c r="K16" s="137">
        <f t="shared" si="2"/>
        <v>4</v>
      </c>
      <c r="L16" s="85">
        <v>5.44</v>
      </c>
      <c r="M16" s="145">
        <v>5.4</v>
      </c>
      <c r="N16" s="85" t="s">
        <v>346</v>
      </c>
      <c r="O16" s="147">
        <f t="shared" si="3"/>
        <v>5.44</v>
      </c>
      <c r="P16" s="137">
        <f t="shared" si="4"/>
        <v>5</v>
      </c>
    </row>
    <row r="17">
      <c r="A17" s="76">
        <v>6.0</v>
      </c>
      <c r="B17" s="140" t="s">
        <v>361</v>
      </c>
      <c r="C17" s="85" t="s">
        <v>362</v>
      </c>
      <c r="D17" s="85" t="s">
        <v>35</v>
      </c>
      <c r="E17" s="85">
        <v>114.0</v>
      </c>
      <c r="F17" s="85" t="s">
        <v>82</v>
      </c>
      <c r="G17" s="145" t="s">
        <v>346</v>
      </c>
      <c r="H17" s="145">
        <v>5.12</v>
      </c>
      <c r="I17" s="145" t="s">
        <v>346</v>
      </c>
      <c r="J17" s="146">
        <f t="shared" si="1"/>
        <v>5.12</v>
      </c>
      <c r="K17" s="137">
        <f t="shared" si="2"/>
        <v>2</v>
      </c>
      <c r="L17" s="85">
        <v>5.26</v>
      </c>
      <c r="M17" s="85">
        <v>5.01</v>
      </c>
      <c r="N17" s="85">
        <v>5.33</v>
      </c>
      <c r="O17" s="147">
        <f t="shared" si="3"/>
        <v>5.33</v>
      </c>
      <c r="P17" s="137">
        <f t="shared" si="4"/>
        <v>6</v>
      </c>
    </row>
    <row r="18">
      <c r="A18" s="82">
        <v>7.0</v>
      </c>
      <c r="B18" s="140" t="s">
        <v>363</v>
      </c>
      <c r="C18" s="84">
        <v>38431.0</v>
      </c>
      <c r="D18" s="85" t="s">
        <v>35</v>
      </c>
      <c r="E18" s="85">
        <v>319.0</v>
      </c>
      <c r="F18" s="85" t="s">
        <v>73</v>
      </c>
      <c r="G18" s="145">
        <v>5.18</v>
      </c>
      <c r="H18" s="145">
        <v>5.03</v>
      </c>
      <c r="I18" s="145">
        <v>4.71</v>
      </c>
      <c r="J18" s="146">
        <f t="shared" si="1"/>
        <v>5.18</v>
      </c>
      <c r="K18" s="137">
        <f t="shared" si="2"/>
        <v>3</v>
      </c>
      <c r="L18" s="85">
        <v>4.45</v>
      </c>
      <c r="M18" s="145">
        <v>4.8</v>
      </c>
      <c r="N18" s="85">
        <v>4.91</v>
      </c>
      <c r="O18" s="147">
        <f t="shared" si="3"/>
        <v>5.18</v>
      </c>
      <c r="P18" s="137">
        <f t="shared" si="4"/>
        <v>7</v>
      </c>
    </row>
    <row r="19">
      <c r="A19" s="76">
        <v>8.0</v>
      </c>
      <c r="B19" s="140" t="s">
        <v>364</v>
      </c>
      <c r="C19" s="84">
        <v>37796.0</v>
      </c>
      <c r="D19" s="85" t="s">
        <v>42</v>
      </c>
      <c r="E19" s="85">
        <v>433.0</v>
      </c>
      <c r="F19" s="85" t="s">
        <v>73</v>
      </c>
      <c r="G19" s="145" t="s">
        <v>346</v>
      </c>
      <c r="H19" s="145">
        <v>4.56</v>
      </c>
      <c r="I19" s="145">
        <v>4.89</v>
      </c>
      <c r="J19" s="146">
        <f t="shared" si="1"/>
        <v>4.89</v>
      </c>
      <c r="K19" s="137">
        <f t="shared" si="2"/>
        <v>1</v>
      </c>
      <c r="L19" s="85">
        <v>4.83</v>
      </c>
      <c r="M19" s="85" t="s">
        <v>346</v>
      </c>
      <c r="N19" s="145">
        <v>5.02</v>
      </c>
      <c r="O19" s="147">
        <f t="shared" si="3"/>
        <v>5.02</v>
      </c>
      <c r="P19" s="137">
        <f t="shared" si="4"/>
        <v>8</v>
      </c>
    </row>
    <row r="20">
      <c r="A20" s="82">
        <v>9.0</v>
      </c>
      <c r="B20" s="135" t="s">
        <v>365</v>
      </c>
      <c r="C20" s="78">
        <v>38169.0</v>
      </c>
      <c r="D20" s="79" t="s">
        <v>42</v>
      </c>
      <c r="E20" s="79">
        <v>317.0</v>
      </c>
      <c r="F20" s="79" t="s">
        <v>73</v>
      </c>
      <c r="G20" s="138" t="s">
        <v>346</v>
      </c>
      <c r="H20" s="138">
        <v>4.4</v>
      </c>
      <c r="I20" s="138">
        <v>4.45</v>
      </c>
      <c r="J20" s="146">
        <f t="shared" si="1"/>
        <v>4.45</v>
      </c>
      <c r="K20" s="137"/>
      <c r="L20" s="137"/>
      <c r="M20" s="137"/>
      <c r="N20" s="137"/>
      <c r="O20" s="147">
        <f t="shared" si="3"/>
        <v>4.45</v>
      </c>
      <c r="P20" s="79">
        <v>9.0</v>
      </c>
    </row>
    <row r="21">
      <c r="A21" s="142"/>
      <c r="B21" s="65"/>
      <c r="C21" s="142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>
      <c r="A22" s="142"/>
      <c r="B22" s="65"/>
      <c r="C22" s="142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>
      <c r="A23" s="142"/>
      <c r="B23" s="143" t="s">
        <v>351</v>
      </c>
      <c r="C23" s="142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>
      <c r="A24" s="142"/>
      <c r="B24" s="144"/>
      <c r="C24" s="142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>
      <c r="A25" s="142"/>
      <c r="B25" s="143" t="s">
        <v>352</v>
      </c>
      <c r="C25" s="142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>
      <c r="A26" s="142"/>
      <c r="B26" s="65"/>
      <c r="C26" s="14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>
      <c r="A27" s="142"/>
      <c r="B27" s="65"/>
      <c r="C27" s="142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>
      <c r="A28" s="142"/>
      <c r="B28" s="65"/>
      <c r="C28" s="142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>
      <c r="A29" s="142"/>
      <c r="B29" s="65"/>
      <c r="C29" s="14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>
      <c r="A30" s="142"/>
      <c r="B30" s="65"/>
      <c r="C30" s="14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>
      <c r="A31" s="142"/>
      <c r="B31" s="65"/>
      <c r="C31" s="142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>
      <c r="A32" s="142"/>
      <c r="B32" s="65"/>
      <c r="C32" s="14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>
      <c r="A33" s="142"/>
      <c r="B33" s="144"/>
      <c r="C33" s="142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>
      <c r="A34" s="142"/>
      <c r="B34" s="65"/>
      <c r="C34" s="14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>
      <c r="A35" s="142"/>
      <c r="B35" s="65"/>
      <c r="C35" s="142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>
      <c r="A36" s="142"/>
      <c r="B36" s="65"/>
      <c r="C36" s="14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>
      <c r="A37" s="142"/>
      <c r="B37" s="65"/>
      <c r="C37" s="142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>
      <c r="A38" s="142"/>
      <c r="B38" s="65"/>
      <c r="C38" s="142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>
      <c r="A39" s="142"/>
      <c r="B39" s="65"/>
      <c r="C39" s="142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>
      <c r="A40" s="142"/>
      <c r="B40" s="65"/>
      <c r="C40" s="142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>
      <c r="A41" s="142"/>
      <c r="B41" s="65"/>
      <c r="C41" s="142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>
      <c r="A42" s="142"/>
      <c r="B42" s="144"/>
      <c r="C42" s="142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>
      <c r="A43" s="142"/>
      <c r="B43" s="65"/>
      <c r="C43" s="142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>
      <c r="A44" s="142"/>
      <c r="B44" s="65"/>
      <c r="C44" s="142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>
      <c r="A45" s="142"/>
      <c r="B45" s="65"/>
      <c r="C45" s="142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>
      <c r="A46" s="142"/>
      <c r="B46" s="65"/>
      <c r="C46" s="142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>
      <c r="A47" s="142"/>
      <c r="B47" s="65"/>
      <c r="C47" s="14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>
      <c r="A48" s="142"/>
      <c r="B48" s="65"/>
      <c r="C48" s="14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>
      <c r="A49" s="142"/>
      <c r="B49" s="65"/>
      <c r="C49" s="142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>
      <c r="A50" s="142"/>
      <c r="B50" s="65"/>
      <c r="C50" s="142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>
      <c r="A51" s="142"/>
      <c r="B51" s="144"/>
      <c r="C51" s="142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>
      <c r="A52" s="142"/>
      <c r="B52" s="65"/>
      <c r="C52" s="142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>
      <c r="A53" s="142"/>
      <c r="B53" s="65"/>
      <c r="C53" s="14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>
      <c r="A54" s="142"/>
      <c r="B54" s="65"/>
      <c r="C54" s="142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>
      <c r="A55" s="142"/>
      <c r="B55" s="65"/>
      <c r="C55" s="142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>
      <c r="A56" s="142"/>
      <c r="B56" s="65"/>
      <c r="C56" s="142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>
      <c r="A57" s="142"/>
      <c r="B57" s="65"/>
      <c r="C57" s="142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>
      <c r="A58" s="142"/>
      <c r="B58" s="65"/>
      <c r="C58" s="142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>
      <c r="A59" s="142"/>
      <c r="B59" s="65"/>
      <c r="C59" s="142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>
      <c r="A60" s="142"/>
      <c r="B60" s="144"/>
      <c r="C60" s="142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>
      <c r="A61" s="142"/>
      <c r="B61" s="65"/>
      <c r="C61" s="142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>
      <c r="A62" s="142"/>
      <c r="B62" s="65"/>
      <c r="C62" s="142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>
      <c r="A63" s="142"/>
      <c r="B63" s="65"/>
      <c r="C63" s="142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>
      <c r="A64" s="142"/>
      <c r="B64" s="65"/>
      <c r="C64" s="142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>
      <c r="A65" s="142"/>
      <c r="B65" s="65"/>
      <c r="C65" s="14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>
      <c r="A66" s="142"/>
      <c r="B66" s="65"/>
      <c r="C66" s="142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>
      <c r="A67" s="142"/>
      <c r="B67" s="65"/>
      <c r="C67" s="142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>
      <c r="A68" s="142"/>
      <c r="B68" s="65"/>
      <c r="C68" s="142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>
      <c r="A69" s="142"/>
      <c r="B69" s="65"/>
      <c r="C69" s="142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>
      <c r="A70" s="142"/>
      <c r="B70" s="65"/>
      <c r="C70" s="142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>
      <c r="A71" s="142"/>
      <c r="B71" s="65"/>
      <c r="C71" s="142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>
      <c r="A72" s="142"/>
      <c r="B72" s="144"/>
      <c r="C72" s="142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>
      <c r="A73" s="142"/>
      <c r="B73" s="65"/>
      <c r="C73" s="142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>
      <c r="A74" s="142"/>
      <c r="B74" s="65"/>
      <c r="C74" s="142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>
      <c r="A75" s="142"/>
      <c r="B75" s="65"/>
      <c r="C75" s="142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>
      <c r="A76" s="142"/>
      <c r="B76" s="65"/>
      <c r="C76" s="142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>
      <c r="A77" s="142"/>
      <c r="B77" s="65"/>
      <c r="C77" s="142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>
      <c r="A78" s="142"/>
      <c r="B78" s="65"/>
      <c r="C78" s="142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>
      <c r="A79" s="142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>
      <c r="A80" s="142"/>
      <c r="B80" s="144"/>
      <c r="C80" s="142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>
      <c r="A81" s="142"/>
      <c r="B81" s="65"/>
      <c r="C81" s="142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>
      <c r="A82" s="142"/>
      <c r="B82" s="65"/>
      <c r="C82" s="142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>
      <c r="A83" s="142"/>
      <c r="B83" s="65"/>
      <c r="C83" s="14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>
      <c r="A84" s="142"/>
      <c r="B84" s="65"/>
      <c r="C84" s="142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>
      <c r="A85" s="142"/>
      <c r="B85" s="65"/>
      <c r="C85" s="14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>
      <c r="A86" s="142"/>
      <c r="B86" s="65"/>
      <c r="C86" s="142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>
      <c r="A87" s="142"/>
      <c r="B87" s="65"/>
      <c r="C87" s="142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>
      <c r="A88" s="142"/>
      <c r="B88" s="144"/>
      <c r="C88" s="142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>
      <c r="A89" s="142"/>
      <c r="B89" s="65"/>
      <c r="C89" s="142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>
      <c r="A90" s="142"/>
      <c r="B90" s="65"/>
      <c r="C90" s="142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>
      <c r="A91" s="142"/>
      <c r="B91" s="65"/>
      <c r="C91" s="14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>
      <c r="A92" s="142"/>
      <c r="B92" s="65"/>
      <c r="C92" s="142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>
      <c r="A93" s="142"/>
      <c r="B93" s="65"/>
      <c r="C93" s="142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>
      <c r="A94" s="142"/>
      <c r="B94" s="65"/>
      <c r="C94" s="142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>
      <c r="A95" s="142"/>
      <c r="B95" s="65"/>
      <c r="C95" s="142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>
      <c r="A96" s="142"/>
      <c r="B96" s="144"/>
      <c r="C96" s="142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>
      <c r="A97" s="142"/>
      <c r="B97" s="144"/>
      <c r="C97" s="142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>
      <c r="A98" s="142"/>
      <c r="B98" s="65"/>
      <c r="C98" s="142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>
      <c r="A99" s="142"/>
      <c r="B99" s="65"/>
      <c r="C99" s="142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>
      <c r="A100" s="142"/>
      <c r="B100" s="65"/>
      <c r="C100" s="142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>
      <c r="A101" s="142"/>
      <c r="B101" s="65"/>
      <c r="C101" s="142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>
      <c r="A102" s="142"/>
      <c r="B102" s="65"/>
      <c r="C102" s="142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</sheetData>
  <mergeCells count="9">
    <mergeCell ref="M8:N8"/>
    <mergeCell ref="G10:P10"/>
    <mergeCell ref="A1:P1"/>
    <mergeCell ref="A2:P2"/>
    <mergeCell ref="A3:P3"/>
    <mergeCell ref="A4:P4"/>
    <mergeCell ref="A5:P5"/>
    <mergeCell ref="I7:L7"/>
    <mergeCell ref="M7:N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16.5"/>
    <col customWidth="1" min="4" max="5" width="8.25"/>
    <col customWidth="1" min="6" max="6" width="22.5"/>
    <col customWidth="1" min="7" max="7" width="12.38"/>
    <col customWidth="1" min="8" max="8" width="6.0"/>
    <col customWidth="1" min="9" max="9" width="4.38"/>
  </cols>
  <sheetData>
    <row r="1">
      <c r="A1" s="55" t="s">
        <v>0</v>
      </c>
    </row>
    <row r="2">
      <c r="A2" s="56" t="s">
        <v>1</v>
      </c>
    </row>
    <row r="3">
      <c r="A3" s="56" t="s">
        <v>2</v>
      </c>
    </row>
    <row r="4">
      <c r="A4" s="56" t="s">
        <v>3</v>
      </c>
    </row>
    <row r="5">
      <c r="A5" s="57" t="s">
        <v>59</v>
      </c>
    </row>
    <row r="6">
      <c r="A6" s="22"/>
      <c r="B6" s="22"/>
      <c r="C6" s="22"/>
      <c r="D6" s="22"/>
      <c r="E6" s="22"/>
      <c r="F6" s="22"/>
      <c r="G6" s="22"/>
      <c r="H6" s="22"/>
      <c r="I6" s="22"/>
    </row>
    <row r="7">
      <c r="A7" s="7" t="s">
        <v>7</v>
      </c>
      <c r="B7" s="7" t="s">
        <v>8</v>
      </c>
      <c r="C7" s="58"/>
      <c r="D7" s="59" t="s">
        <v>14</v>
      </c>
      <c r="F7" s="60" t="s">
        <v>10</v>
      </c>
      <c r="G7" s="61" t="s">
        <v>60</v>
      </c>
      <c r="H7" s="20" t="s">
        <v>12</v>
      </c>
      <c r="I7" s="58"/>
    </row>
    <row r="8">
      <c r="A8" s="7" t="s">
        <v>13</v>
      </c>
      <c r="B8" s="7" t="s">
        <v>8</v>
      </c>
      <c r="C8" s="22"/>
      <c r="D8" s="22"/>
      <c r="E8" s="22"/>
      <c r="F8" s="62" t="s">
        <v>61</v>
      </c>
      <c r="G8" s="63" t="s">
        <v>16</v>
      </c>
      <c r="H8" s="64">
        <v>0.5798611111111112</v>
      </c>
      <c r="I8" s="22"/>
    </row>
    <row r="9">
      <c r="A9" s="16" t="s">
        <v>17</v>
      </c>
      <c r="B9" s="7" t="s">
        <v>8</v>
      </c>
      <c r="C9" s="58"/>
      <c r="D9" s="59" t="s">
        <v>62</v>
      </c>
      <c r="F9" s="58"/>
      <c r="G9" s="58"/>
      <c r="H9" s="58"/>
      <c r="I9" s="58"/>
    </row>
    <row r="10">
      <c r="A10" s="65"/>
      <c r="B10" s="58"/>
      <c r="C10" s="58"/>
      <c r="D10" s="59" t="s">
        <v>18</v>
      </c>
      <c r="F10" s="58"/>
      <c r="G10" s="58"/>
      <c r="H10" s="58"/>
      <c r="I10" s="58"/>
    </row>
    <row r="11">
      <c r="A11" s="66"/>
      <c r="B11" s="66"/>
      <c r="C11" s="67"/>
      <c r="D11" s="67"/>
      <c r="E11" s="68"/>
      <c r="F11" s="69" t="s">
        <v>63</v>
      </c>
      <c r="G11" s="70"/>
      <c r="H11" s="70"/>
      <c r="I11" s="70"/>
    </row>
    <row r="12">
      <c r="A12" s="71" t="s">
        <v>64</v>
      </c>
      <c r="B12" s="72" t="s">
        <v>65</v>
      </c>
      <c r="C12" s="72" t="s">
        <v>66</v>
      </c>
      <c r="D12" s="72" t="s">
        <v>67</v>
      </c>
      <c r="E12" s="73" t="s">
        <v>68</v>
      </c>
      <c r="F12" s="74" t="s">
        <v>25</v>
      </c>
      <c r="G12" s="75" t="s">
        <v>69</v>
      </c>
      <c r="H12" s="73" t="s">
        <v>70</v>
      </c>
      <c r="I12" s="73" t="s">
        <v>71</v>
      </c>
    </row>
    <row r="13">
      <c r="A13" s="76">
        <v>1.0</v>
      </c>
      <c r="B13" s="77" t="s">
        <v>72</v>
      </c>
      <c r="C13" s="78">
        <v>38115.0</v>
      </c>
      <c r="D13" s="79" t="s">
        <v>30</v>
      </c>
      <c r="E13" s="80">
        <v>353.0</v>
      </c>
      <c r="F13" s="81" t="s">
        <v>73</v>
      </c>
      <c r="G13" s="80">
        <v>8.42</v>
      </c>
      <c r="H13" s="76">
        <v>8.0</v>
      </c>
      <c r="I13" s="80">
        <v>8.42</v>
      </c>
    </row>
    <row r="14">
      <c r="A14" s="82">
        <v>2.0</v>
      </c>
      <c r="B14" s="83" t="s">
        <v>74</v>
      </c>
      <c r="C14" s="84">
        <v>37651.0</v>
      </c>
      <c r="D14" s="85" t="s">
        <v>35</v>
      </c>
      <c r="E14" s="86">
        <v>19.0</v>
      </c>
      <c r="F14" s="87" t="s">
        <v>73</v>
      </c>
      <c r="G14" s="86">
        <v>8.24</v>
      </c>
      <c r="H14" s="82">
        <v>7.0</v>
      </c>
      <c r="I14" s="86">
        <v>8.23</v>
      </c>
    </row>
    <row r="15">
      <c r="A15" s="82">
        <v>3.0</v>
      </c>
      <c r="B15" s="83" t="s">
        <v>75</v>
      </c>
      <c r="C15" s="84">
        <v>38694.0</v>
      </c>
      <c r="D15" s="85" t="s">
        <v>30</v>
      </c>
      <c r="E15" s="86">
        <v>434.0</v>
      </c>
      <c r="F15" s="87" t="s">
        <v>73</v>
      </c>
      <c r="G15" s="86">
        <v>8.04</v>
      </c>
      <c r="H15" s="82">
        <v>4.0</v>
      </c>
      <c r="I15" s="86">
        <v>8.02</v>
      </c>
    </row>
    <row r="16">
      <c r="A16" s="82">
        <v>4.0</v>
      </c>
      <c r="B16" s="83" t="s">
        <v>76</v>
      </c>
      <c r="C16" s="84">
        <v>37027.0</v>
      </c>
      <c r="D16" s="85" t="s">
        <v>30</v>
      </c>
      <c r="E16" s="86">
        <v>344.0</v>
      </c>
      <c r="F16" s="87" t="s">
        <v>77</v>
      </c>
      <c r="G16" s="86">
        <v>7.81</v>
      </c>
      <c r="H16" s="82">
        <v>2.0</v>
      </c>
      <c r="I16" s="86">
        <v>7.78</v>
      </c>
    </row>
    <row r="17">
      <c r="A17" s="82">
        <v>5.0</v>
      </c>
      <c r="B17" s="83" t="s">
        <v>78</v>
      </c>
      <c r="C17" s="84">
        <v>38236.0</v>
      </c>
      <c r="D17" s="85" t="s">
        <v>30</v>
      </c>
      <c r="E17" s="86">
        <v>95.0</v>
      </c>
      <c r="F17" s="87" t="s">
        <v>79</v>
      </c>
      <c r="G17" s="86">
        <v>7.73</v>
      </c>
      <c r="H17" s="82">
        <v>1.0</v>
      </c>
      <c r="I17" s="86">
        <v>7.72</v>
      </c>
    </row>
    <row r="18">
      <c r="A18" s="82">
        <v>6.0</v>
      </c>
      <c r="B18" s="83" t="s">
        <v>80</v>
      </c>
      <c r="C18" s="84">
        <v>38027.0</v>
      </c>
      <c r="D18" s="85" t="s">
        <v>35</v>
      </c>
      <c r="E18" s="86">
        <v>301.0</v>
      </c>
      <c r="F18" s="87" t="s">
        <v>73</v>
      </c>
      <c r="G18" s="86">
        <v>8.03</v>
      </c>
      <c r="H18" s="82">
        <v>3.0</v>
      </c>
      <c r="I18" s="86">
        <v>7.99</v>
      </c>
    </row>
    <row r="19">
      <c r="A19" s="82">
        <v>7.0</v>
      </c>
      <c r="B19" s="83" t="s">
        <v>81</v>
      </c>
      <c r="C19" s="84">
        <v>38040.0</v>
      </c>
      <c r="D19" s="85" t="s">
        <v>30</v>
      </c>
      <c r="E19" s="86">
        <v>90.0</v>
      </c>
      <c r="F19" s="87" t="s">
        <v>82</v>
      </c>
      <c r="G19" s="88">
        <v>8.1</v>
      </c>
      <c r="H19" s="82">
        <v>5.0</v>
      </c>
      <c r="I19" s="86">
        <v>8.12</v>
      </c>
    </row>
    <row r="20">
      <c r="A20" s="82">
        <v>8.0</v>
      </c>
      <c r="B20" s="83" t="s">
        <v>83</v>
      </c>
      <c r="C20" s="84">
        <v>36559.0</v>
      </c>
      <c r="D20" s="85" t="s">
        <v>30</v>
      </c>
      <c r="E20" s="86">
        <v>96.0</v>
      </c>
      <c r="F20" s="87" t="s">
        <v>73</v>
      </c>
      <c r="G20" s="86">
        <v>8.12</v>
      </c>
      <c r="H20" s="82">
        <v>6.0</v>
      </c>
      <c r="I20" s="86">
        <v>8.21</v>
      </c>
    </row>
    <row r="21">
      <c r="A21" s="65"/>
      <c r="B21" s="65"/>
      <c r="C21" s="65"/>
      <c r="D21" s="65"/>
      <c r="E21" s="65"/>
      <c r="F21" s="65"/>
      <c r="G21" s="65"/>
      <c r="H21" s="65"/>
      <c r="I21" s="65"/>
    </row>
    <row r="22">
      <c r="A22" s="65"/>
      <c r="B22" s="65"/>
      <c r="C22" s="65"/>
      <c r="D22" s="65"/>
      <c r="E22" s="65"/>
      <c r="F22" s="65"/>
      <c r="G22" s="65"/>
      <c r="H22" s="65"/>
      <c r="I22" s="65"/>
    </row>
    <row r="23">
      <c r="A23" s="65"/>
      <c r="B23" s="65"/>
      <c r="C23" s="65"/>
      <c r="D23" s="65"/>
      <c r="E23" s="65"/>
      <c r="F23" s="65"/>
      <c r="G23" s="65"/>
      <c r="H23" s="65"/>
      <c r="I23" s="65"/>
    </row>
  </sheetData>
  <mergeCells count="9">
    <mergeCell ref="D10:E10"/>
    <mergeCell ref="F11:I11"/>
    <mergeCell ref="A1:I1"/>
    <mergeCell ref="A2:I2"/>
    <mergeCell ref="A3:I3"/>
    <mergeCell ref="A4:I4"/>
    <mergeCell ref="A5:I5"/>
    <mergeCell ref="D7:E7"/>
    <mergeCell ref="D9:E9"/>
  </mergeCell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88"/>
    <col customWidth="1" min="2" max="2" width="16.88"/>
    <col customWidth="1" min="3" max="3" width="10.13"/>
    <col customWidth="1" min="4" max="4" width="9.0"/>
    <col customWidth="1" min="5" max="5" width="4.88"/>
    <col customWidth="1" min="6" max="6" width="22.5"/>
    <col customWidth="1" min="7" max="7" width="8.25"/>
    <col customWidth="1" min="8" max="8" width="8.0"/>
    <col customWidth="1" min="9" max="9" width="8.5"/>
    <col customWidth="1" min="10" max="12" width="8.13"/>
    <col customWidth="1" min="13" max="13" width="8.25"/>
    <col customWidth="1" min="14" max="14" width="8.75"/>
    <col customWidth="1" min="15" max="15" width="5.38"/>
    <col customWidth="1" min="16" max="16" width="4.75"/>
  </cols>
  <sheetData>
    <row r="1">
      <c r="A1" s="55" t="s">
        <v>0</v>
      </c>
    </row>
    <row r="2">
      <c r="A2" s="121" t="s">
        <v>1</v>
      </c>
    </row>
    <row r="3">
      <c r="A3" s="121" t="s">
        <v>2</v>
      </c>
    </row>
    <row r="4">
      <c r="A4" s="121" t="s">
        <v>3</v>
      </c>
    </row>
    <row r="5">
      <c r="A5" s="122" t="s">
        <v>59</v>
      </c>
    </row>
    <row r="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>
      <c r="A7" s="7" t="s">
        <v>7</v>
      </c>
      <c r="B7" s="108"/>
      <c r="C7" s="123"/>
      <c r="D7" s="123"/>
      <c r="E7" s="123"/>
      <c r="F7" s="124" t="s">
        <v>160</v>
      </c>
      <c r="G7" s="65"/>
      <c r="H7" s="123"/>
      <c r="I7" s="60" t="s">
        <v>10</v>
      </c>
      <c r="M7" s="61" t="s">
        <v>60</v>
      </c>
      <c r="O7" s="20" t="s">
        <v>12</v>
      </c>
      <c r="P7" s="123"/>
    </row>
    <row r="8">
      <c r="A8" s="7" t="s">
        <v>13</v>
      </c>
      <c r="B8" s="108"/>
      <c r="C8" s="65"/>
      <c r="D8" s="65"/>
      <c r="E8" s="65"/>
      <c r="F8" s="125"/>
      <c r="G8" s="65"/>
      <c r="H8" s="65"/>
      <c r="I8" s="65"/>
      <c r="J8" s="63"/>
      <c r="K8" s="63"/>
      <c r="L8" s="63" t="s">
        <v>61</v>
      </c>
      <c r="M8" s="63" t="s">
        <v>16</v>
      </c>
      <c r="O8" s="64">
        <v>0.5972222222222222</v>
      </c>
      <c r="P8" s="65"/>
    </row>
    <row r="9">
      <c r="A9" s="16" t="s">
        <v>17</v>
      </c>
      <c r="B9" s="7" t="s">
        <v>366</v>
      </c>
      <c r="C9" s="123"/>
      <c r="D9" s="123"/>
      <c r="E9" s="123"/>
      <c r="F9" s="124" t="s">
        <v>341</v>
      </c>
      <c r="G9" s="65"/>
      <c r="H9" s="123"/>
      <c r="I9" s="123"/>
      <c r="J9" s="123"/>
      <c r="K9" s="123"/>
      <c r="L9" s="123"/>
      <c r="M9" s="123"/>
      <c r="N9" s="123"/>
      <c r="O9" s="123"/>
      <c r="P9" s="123"/>
    </row>
    <row r="10">
      <c r="A10" s="66"/>
      <c r="B10" s="126"/>
      <c r="C10" s="67"/>
      <c r="D10" s="67"/>
      <c r="E10" s="67"/>
      <c r="F10" s="68"/>
      <c r="G10" s="127" t="s">
        <v>63</v>
      </c>
      <c r="H10" s="70"/>
      <c r="I10" s="70"/>
      <c r="J10" s="70"/>
      <c r="K10" s="70"/>
      <c r="L10" s="70"/>
      <c r="M10" s="70"/>
      <c r="N10" s="70"/>
      <c r="O10" s="70"/>
      <c r="P10" s="70"/>
    </row>
    <row r="11">
      <c r="A11" s="128" t="s">
        <v>342</v>
      </c>
      <c r="B11" s="129" t="s">
        <v>22</v>
      </c>
      <c r="C11" s="130" t="s">
        <v>66</v>
      </c>
      <c r="D11" s="131" t="s">
        <v>367</v>
      </c>
      <c r="E11" s="131" t="s">
        <v>68</v>
      </c>
      <c r="F11" s="132" t="s">
        <v>25</v>
      </c>
      <c r="G11" s="133">
        <v>1.0</v>
      </c>
      <c r="H11" s="134">
        <v>2.0</v>
      </c>
      <c r="I11" s="134">
        <v>3.0</v>
      </c>
      <c r="J11" s="134" t="s">
        <v>344</v>
      </c>
      <c r="K11" s="134"/>
      <c r="L11" s="134">
        <v>4.0</v>
      </c>
      <c r="M11" s="134">
        <v>5.0</v>
      </c>
      <c r="N11" s="134">
        <v>6.0</v>
      </c>
      <c r="O11" s="134" t="s">
        <v>344</v>
      </c>
      <c r="P11" s="134" t="s">
        <v>21</v>
      </c>
    </row>
    <row r="12">
      <c r="A12" s="76">
        <v>1.0</v>
      </c>
      <c r="B12" s="81" t="s">
        <v>368</v>
      </c>
      <c r="C12" s="78">
        <v>39124.0</v>
      </c>
      <c r="D12" s="79" t="s">
        <v>42</v>
      </c>
      <c r="E12" s="79">
        <v>469.0</v>
      </c>
      <c r="F12" s="79" t="s">
        <v>73</v>
      </c>
      <c r="G12" s="79" t="s">
        <v>346</v>
      </c>
      <c r="H12" s="79" t="s">
        <v>346</v>
      </c>
      <c r="I12" s="79">
        <v>6.24</v>
      </c>
      <c r="J12" s="137">
        <f t="shared" ref="J12:J15" si="1">MAX(G12:I12)</f>
        <v>6.24</v>
      </c>
      <c r="K12" s="137">
        <f t="shared" ref="K12:K15" si="2">RANK(J12,$J$12:$J$15,-1)</f>
        <v>4</v>
      </c>
      <c r="L12" s="79" t="s">
        <v>346</v>
      </c>
      <c r="M12" s="79" t="s">
        <v>346</v>
      </c>
      <c r="N12" s="79" t="s">
        <v>346</v>
      </c>
      <c r="O12" s="139">
        <f t="shared" ref="O12:O15" si="3">MAX(G12:I12,L12:N12)</f>
        <v>6.24</v>
      </c>
      <c r="P12" s="137">
        <f t="shared" ref="P12:P15" si="4">RANK(O12,$O$12:$O$15,0)</f>
        <v>1</v>
      </c>
    </row>
    <row r="13">
      <c r="A13" s="82">
        <v>2.0</v>
      </c>
      <c r="B13" s="87" t="s">
        <v>369</v>
      </c>
      <c r="C13" s="98">
        <v>39372.0</v>
      </c>
      <c r="D13" s="85" t="s">
        <v>42</v>
      </c>
      <c r="E13" s="85">
        <v>300.0</v>
      </c>
      <c r="F13" s="85" t="s">
        <v>77</v>
      </c>
      <c r="G13" s="85" t="s">
        <v>346</v>
      </c>
      <c r="H13" s="85">
        <v>6.17</v>
      </c>
      <c r="I13" s="85" t="s">
        <v>370</v>
      </c>
      <c r="J13" s="137">
        <f t="shared" si="1"/>
        <v>6.17</v>
      </c>
      <c r="K13" s="137">
        <f t="shared" si="2"/>
        <v>3</v>
      </c>
      <c r="L13" s="145">
        <v>6.0</v>
      </c>
      <c r="M13" s="85">
        <v>6.11</v>
      </c>
      <c r="N13" s="85" t="s">
        <v>370</v>
      </c>
      <c r="O13" s="139">
        <f t="shared" si="3"/>
        <v>6.17</v>
      </c>
      <c r="P13" s="137">
        <f t="shared" si="4"/>
        <v>2</v>
      </c>
    </row>
    <row r="14">
      <c r="A14" s="82">
        <v>3.0</v>
      </c>
      <c r="B14" s="87" t="s">
        <v>371</v>
      </c>
      <c r="C14" s="84">
        <v>39791.0</v>
      </c>
      <c r="D14" s="85" t="s">
        <v>42</v>
      </c>
      <c r="E14" s="85">
        <v>504.0</v>
      </c>
      <c r="F14" s="85" t="s">
        <v>73</v>
      </c>
      <c r="G14" s="85" t="s">
        <v>346</v>
      </c>
      <c r="H14" s="85">
        <v>5.37</v>
      </c>
      <c r="I14" s="85">
        <v>5.52</v>
      </c>
      <c r="J14" s="137">
        <f t="shared" si="1"/>
        <v>5.52</v>
      </c>
      <c r="K14" s="137">
        <f t="shared" si="2"/>
        <v>2</v>
      </c>
      <c r="L14" s="85">
        <v>5.32</v>
      </c>
      <c r="M14" s="85" t="s">
        <v>346</v>
      </c>
      <c r="N14" s="85">
        <v>5.45</v>
      </c>
      <c r="O14" s="139">
        <f t="shared" si="3"/>
        <v>5.52</v>
      </c>
      <c r="P14" s="137">
        <f t="shared" si="4"/>
        <v>3</v>
      </c>
    </row>
    <row r="15">
      <c r="A15" s="76">
        <v>4.0</v>
      </c>
      <c r="B15" s="81" t="s">
        <v>372</v>
      </c>
      <c r="C15" s="78">
        <v>40185.0</v>
      </c>
      <c r="D15" s="79" t="s">
        <v>47</v>
      </c>
      <c r="E15" s="79">
        <v>162.0</v>
      </c>
      <c r="F15" s="79" t="s">
        <v>73</v>
      </c>
      <c r="G15" s="79" t="s">
        <v>346</v>
      </c>
      <c r="H15" s="79" t="s">
        <v>346</v>
      </c>
      <c r="I15" s="79" t="s">
        <v>346</v>
      </c>
      <c r="J15" s="137">
        <f t="shared" si="1"/>
        <v>0</v>
      </c>
      <c r="K15" s="137">
        <f t="shared" si="2"/>
        <v>1</v>
      </c>
      <c r="L15" s="79" t="s">
        <v>346</v>
      </c>
      <c r="M15" s="79" t="s">
        <v>346</v>
      </c>
      <c r="N15" s="79" t="s">
        <v>346</v>
      </c>
      <c r="O15" s="139">
        <f t="shared" si="3"/>
        <v>0</v>
      </c>
      <c r="P15" s="137">
        <f t="shared" si="4"/>
        <v>4</v>
      </c>
    </row>
    <row r="16">
      <c r="A16" s="141"/>
      <c r="B16" s="22"/>
      <c r="C16" s="142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>
      <c r="A17" s="141"/>
      <c r="B17" s="22"/>
      <c r="C17" s="142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>
      <c r="A18" s="141"/>
      <c r="B18" s="22"/>
      <c r="C18" s="142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>
      <c r="A19" s="142"/>
      <c r="B19" s="65"/>
      <c r="C19" s="142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</row>
    <row r="20">
      <c r="A20" s="142"/>
      <c r="B20" s="143" t="s">
        <v>351</v>
      </c>
      <c r="C20" s="142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>
      <c r="A21" s="142"/>
      <c r="B21" s="144"/>
      <c r="C21" s="142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</row>
    <row r="22">
      <c r="A22" s="142"/>
      <c r="B22" s="143" t="s">
        <v>352</v>
      </c>
      <c r="C22" s="142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>
      <c r="A23" s="142"/>
      <c r="B23" s="65"/>
      <c r="C23" s="142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>
      <c r="A24" s="142"/>
      <c r="B24" s="65"/>
      <c r="C24" s="142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>
      <c r="A25" s="142"/>
      <c r="B25" s="65"/>
      <c r="C25" s="142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>
      <c r="A26" s="142"/>
      <c r="B26" s="65"/>
      <c r="C26" s="14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>
      <c r="A27" s="142"/>
      <c r="B27" s="65"/>
      <c r="C27" s="142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>
      <c r="A28" s="142"/>
      <c r="B28" s="65"/>
      <c r="C28" s="142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>
      <c r="A29" s="142"/>
      <c r="B29" s="65"/>
      <c r="C29" s="14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>
      <c r="A30" s="142"/>
      <c r="B30" s="144"/>
      <c r="C30" s="14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>
      <c r="A31" s="142"/>
      <c r="B31" s="65"/>
      <c r="C31" s="142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>
      <c r="A32" s="142"/>
      <c r="B32" s="65"/>
      <c r="C32" s="14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>
      <c r="A33" s="142"/>
      <c r="B33" s="65"/>
      <c r="C33" s="142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>
      <c r="A34" s="142"/>
      <c r="B34" s="65"/>
      <c r="C34" s="14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>
      <c r="A35" s="142"/>
      <c r="B35" s="65"/>
      <c r="C35" s="142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>
      <c r="A36" s="142"/>
      <c r="B36" s="65"/>
      <c r="C36" s="14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>
      <c r="A37" s="142"/>
      <c r="B37" s="65"/>
      <c r="C37" s="142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>
      <c r="A38" s="142"/>
      <c r="B38" s="65"/>
      <c r="C38" s="142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>
      <c r="A39" s="142"/>
      <c r="B39" s="144"/>
      <c r="C39" s="142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>
      <c r="A40" s="142"/>
      <c r="B40" s="65"/>
      <c r="C40" s="142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>
      <c r="A41" s="142"/>
      <c r="B41" s="65"/>
      <c r="C41" s="142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>
      <c r="A42" s="142"/>
      <c r="B42" s="65"/>
      <c r="C42" s="142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>
      <c r="A43" s="142"/>
      <c r="B43" s="65"/>
      <c r="C43" s="142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>
      <c r="A44" s="142"/>
      <c r="B44" s="65"/>
      <c r="C44" s="142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>
      <c r="A45" s="142"/>
      <c r="B45" s="65"/>
      <c r="C45" s="142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>
      <c r="A46" s="142"/>
      <c r="B46" s="65"/>
      <c r="C46" s="142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>
      <c r="A47" s="142"/>
      <c r="B47" s="65"/>
      <c r="C47" s="14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>
      <c r="A48" s="142"/>
      <c r="B48" s="144"/>
      <c r="C48" s="14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>
      <c r="A49" s="142"/>
      <c r="B49" s="65"/>
      <c r="C49" s="142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>
      <c r="A50" s="142"/>
      <c r="B50" s="65"/>
      <c r="C50" s="142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>
      <c r="A51" s="142"/>
      <c r="B51" s="65"/>
      <c r="C51" s="142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>
      <c r="A52" s="142"/>
      <c r="B52" s="65"/>
      <c r="C52" s="142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>
      <c r="A53" s="142"/>
      <c r="B53" s="65"/>
      <c r="C53" s="14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>
      <c r="A54" s="142"/>
      <c r="B54" s="65"/>
      <c r="C54" s="142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>
      <c r="A55" s="142"/>
      <c r="B55" s="65"/>
      <c r="C55" s="142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>
      <c r="A56" s="142"/>
      <c r="B56" s="65"/>
      <c r="C56" s="142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>
      <c r="A57" s="142"/>
      <c r="B57" s="144"/>
      <c r="C57" s="142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>
      <c r="A58" s="142"/>
      <c r="B58" s="65"/>
      <c r="C58" s="142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>
      <c r="A59" s="142"/>
      <c r="B59" s="65"/>
      <c r="C59" s="142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>
      <c r="A60" s="142"/>
      <c r="B60" s="65"/>
      <c r="C60" s="142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>
      <c r="A61" s="142"/>
      <c r="B61" s="65"/>
      <c r="C61" s="142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>
      <c r="A62" s="142"/>
      <c r="B62" s="65"/>
      <c r="C62" s="142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>
      <c r="A63" s="142"/>
      <c r="B63" s="65"/>
      <c r="C63" s="142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>
      <c r="A64" s="142"/>
      <c r="B64" s="65"/>
      <c r="C64" s="142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>
      <c r="A65" s="142"/>
      <c r="B65" s="65"/>
      <c r="C65" s="14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>
      <c r="A66" s="142"/>
      <c r="B66" s="65"/>
      <c r="C66" s="142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>
      <c r="A67" s="142"/>
      <c r="B67" s="65"/>
      <c r="C67" s="142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>
      <c r="A68" s="142"/>
      <c r="B68" s="65"/>
      <c r="C68" s="142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>
      <c r="A69" s="142"/>
      <c r="B69" s="144"/>
      <c r="C69" s="142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>
      <c r="A70" s="142"/>
      <c r="B70" s="65"/>
      <c r="C70" s="142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>
      <c r="A71" s="142"/>
      <c r="B71" s="65"/>
      <c r="C71" s="142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>
      <c r="A72" s="142"/>
      <c r="B72" s="65"/>
      <c r="C72" s="142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>
      <c r="A73" s="142"/>
      <c r="B73" s="65"/>
      <c r="C73" s="142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>
      <c r="A74" s="142"/>
      <c r="B74" s="65"/>
      <c r="C74" s="142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>
      <c r="A75" s="142"/>
      <c r="B75" s="65"/>
      <c r="C75" s="142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>
      <c r="A76" s="142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>
      <c r="A77" s="142"/>
      <c r="B77" s="144"/>
      <c r="C77" s="142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>
      <c r="A78" s="142"/>
      <c r="B78" s="65"/>
      <c r="C78" s="142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>
      <c r="A79" s="142"/>
      <c r="B79" s="65"/>
      <c r="C79" s="142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>
      <c r="A80" s="142"/>
      <c r="B80" s="65"/>
      <c r="C80" s="142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>
      <c r="A81" s="142"/>
      <c r="B81" s="65"/>
      <c r="C81" s="142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>
      <c r="A82" s="142"/>
      <c r="B82" s="65"/>
      <c r="C82" s="142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>
      <c r="A83" s="142"/>
      <c r="B83" s="65"/>
      <c r="C83" s="14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>
      <c r="A84" s="142"/>
      <c r="B84" s="65"/>
      <c r="C84" s="142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>
      <c r="A85" s="142"/>
      <c r="B85" s="144"/>
      <c r="C85" s="14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>
      <c r="A86" s="142"/>
      <c r="B86" s="65"/>
      <c r="C86" s="142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>
      <c r="A87" s="142"/>
      <c r="B87" s="65"/>
      <c r="C87" s="142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>
      <c r="A88" s="142"/>
      <c r="B88" s="65"/>
      <c r="C88" s="142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>
      <c r="A89" s="142"/>
      <c r="B89" s="65"/>
      <c r="C89" s="142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>
      <c r="A90" s="142"/>
      <c r="B90" s="65"/>
      <c r="C90" s="142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>
      <c r="A91" s="142"/>
      <c r="B91" s="65"/>
      <c r="C91" s="14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>
      <c r="A92" s="142"/>
      <c r="B92" s="65"/>
      <c r="C92" s="142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>
      <c r="A93" s="142"/>
      <c r="B93" s="144"/>
      <c r="C93" s="142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>
      <c r="A94" s="142"/>
      <c r="B94" s="144"/>
      <c r="C94" s="142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>
      <c r="A95" s="142"/>
      <c r="B95" s="65"/>
      <c r="C95" s="142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>
      <c r="A96" s="142"/>
      <c r="B96" s="65"/>
      <c r="C96" s="142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>
      <c r="A97" s="142"/>
      <c r="B97" s="65"/>
      <c r="C97" s="142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>
      <c r="A98" s="142"/>
      <c r="B98" s="65"/>
      <c r="C98" s="142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>
      <c r="A99" s="142"/>
      <c r="B99" s="65"/>
      <c r="C99" s="142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</sheetData>
  <mergeCells count="9">
    <mergeCell ref="M8:N8"/>
    <mergeCell ref="G10:P10"/>
    <mergeCell ref="A1:P1"/>
    <mergeCell ref="A2:P2"/>
    <mergeCell ref="A3:P3"/>
    <mergeCell ref="A4:P4"/>
    <mergeCell ref="A5:P5"/>
    <mergeCell ref="I7:L7"/>
    <mergeCell ref="M7:N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18.63"/>
    <col customWidth="1" min="3" max="3" width="10.13"/>
    <col customWidth="1" min="4" max="4" width="9.25"/>
    <col customWidth="1" min="5" max="5" width="4.88"/>
    <col customWidth="1" min="6" max="6" width="22.5"/>
    <col customWidth="1" min="7" max="14" width="8.25"/>
    <col customWidth="1" min="15" max="15" width="5.38"/>
    <col customWidth="1" min="16" max="16" width="4.75"/>
  </cols>
  <sheetData>
    <row r="1">
      <c r="A1" s="55" t="s">
        <v>0</v>
      </c>
    </row>
    <row r="2">
      <c r="A2" s="121" t="s">
        <v>1</v>
      </c>
    </row>
    <row r="3">
      <c r="A3" s="121" t="s">
        <v>2</v>
      </c>
    </row>
    <row r="4">
      <c r="A4" s="121" t="s">
        <v>3</v>
      </c>
    </row>
    <row r="5">
      <c r="A5" s="122" t="s">
        <v>59</v>
      </c>
    </row>
    <row r="6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>
      <c r="A7" s="7" t="s">
        <v>7</v>
      </c>
      <c r="B7" s="7" t="s">
        <v>373</v>
      </c>
      <c r="C7" s="123"/>
      <c r="D7" s="123"/>
      <c r="E7" s="123"/>
      <c r="F7" s="124" t="s">
        <v>133</v>
      </c>
      <c r="G7" s="65"/>
      <c r="H7" s="123"/>
      <c r="I7" s="60" t="s">
        <v>10</v>
      </c>
      <c r="M7" s="61" t="s">
        <v>60</v>
      </c>
      <c r="O7" s="20" t="s">
        <v>12</v>
      </c>
      <c r="P7" s="123"/>
    </row>
    <row r="8">
      <c r="A8" s="7" t="s">
        <v>13</v>
      </c>
      <c r="B8" s="7" t="s">
        <v>374</v>
      </c>
      <c r="C8" s="65"/>
      <c r="D8" s="65"/>
      <c r="E8" s="65"/>
      <c r="F8" s="125"/>
      <c r="G8" s="65"/>
      <c r="H8" s="65"/>
      <c r="I8" s="65"/>
      <c r="J8" s="63"/>
      <c r="K8" s="63"/>
      <c r="L8" s="63" t="s">
        <v>61</v>
      </c>
      <c r="M8" s="63" t="s">
        <v>16</v>
      </c>
      <c r="O8" s="64">
        <v>0.5972222222222222</v>
      </c>
      <c r="P8" s="65"/>
    </row>
    <row r="9">
      <c r="A9" s="16" t="s">
        <v>17</v>
      </c>
      <c r="B9" s="7" t="s">
        <v>375</v>
      </c>
      <c r="C9" s="123"/>
      <c r="D9" s="123"/>
      <c r="E9" s="123"/>
      <c r="F9" s="124" t="s">
        <v>341</v>
      </c>
      <c r="G9" s="65"/>
      <c r="H9" s="123"/>
      <c r="I9" s="123"/>
      <c r="J9" s="123"/>
      <c r="K9" s="123"/>
      <c r="L9" s="123"/>
      <c r="M9" s="123"/>
      <c r="N9" s="123"/>
      <c r="O9" s="123"/>
      <c r="P9" s="123"/>
    </row>
    <row r="10">
      <c r="A10" s="66"/>
      <c r="B10" s="126"/>
      <c r="C10" s="67"/>
      <c r="D10" s="67"/>
      <c r="E10" s="67"/>
      <c r="F10" s="68"/>
      <c r="G10" s="127" t="s">
        <v>63</v>
      </c>
      <c r="H10" s="70"/>
      <c r="I10" s="70"/>
      <c r="J10" s="70"/>
      <c r="K10" s="70"/>
      <c r="L10" s="70"/>
      <c r="M10" s="70"/>
      <c r="N10" s="70"/>
      <c r="O10" s="70"/>
      <c r="P10" s="70"/>
    </row>
    <row r="11">
      <c r="A11" s="128" t="s">
        <v>342</v>
      </c>
      <c r="B11" s="129" t="s">
        <v>22</v>
      </c>
      <c r="C11" s="130" t="s">
        <v>66</v>
      </c>
      <c r="D11" s="131" t="s">
        <v>343</v>
      </c>
      <c r="E11" s="131" t="s">
        <v>68</v>
      </c>
      <c r="F11" s="132" t="s">
        <v>25</v>
      </c>
      <c r="G11" s="133">
        <v>1.0</v>
      </c>
      <c r="H11" s="134">
        <v>2.0</v>
      </c>
      <c r="I11" s="134">
        <v>3.0</v>
      </c>
      <c r="J11" s="134" t="s">
        <v>344</v>
      </c>
      <c r="K11" s="134"/>
      <c r="L11" s="134">
        <v>4.0</v>
      </c>
      <c r="M11" s="134">
        <v>5.0</v>
      </c>
      <c r="N11" s="134">
        <v>6.0</v>
      </c>
      <c r="O11" s="134" t="s">
        <v>344</v>
      </c>
      <c r="P11" s="134" t="s">
        <v>21</v>
      </c>
    </row>
    <row r="12">
      <c r="A12" s="76">
        <v>1.0</v>
      </c>
      <c r="B12" s="81" t="s">
        <v>376</v>
      </c>
      <c r="C12" s="78">
        <v>37357.0</v>
      </c>
      <c r="D12" s="79" t="s">
        <v>30</v>
      </c>
      <c r="E12" s="79">
        <v>13.0</v>
      </c>
      <c r="F12" s="79" t="s">
        <v>79</v>
      </c>
      <c r="G12" s="79">
        <v>7.21</v>
      </c>
      <c r="H12" s="79">
        <v>7.23</v>
      </c>
      <c r="I12" s="79">
        <v>7.31</v>
      </c>
      <c r="J12" s="137">
        <f t="shared" ref="J12:J19" si="1">MAX(G12:I12)</f>
        <v>7.31</v>
      </c>
      <c r="K12" s="148">
        <f t="shared" ref="K12:K19" si="2">RANK(J12,$J$12:$J$19,-1)</f>
        <v>8</v>
      </c>
      <c r="L12" s="79" t="s">
        <v>346</v>
      </c>
      <c r="M12" s="79" t="s">
        <v>346</v>
      </c>
      <c r="N12" s="79" t="s">
        <v>346</v>
      </c>
      <c r="O12" s="139">
        <f t="shared" ref="O12:O19" si="3">MAX(G12:I12,L12:N12)</f>
        <v>7.31</v>
      </c>
      <c r="P12" s="139">
        <f t="shared" ref="P12:P19" si="4">RANK(O12,$O$12:$O$19,0)</f>
        <v>1</v>
      </c>
    </row>
    <row r="13">
      <c r="A13" s="82">
        <v>2.0</v>
      </c>
      <c r="B13" s="87" t="s">
        <v>377</v>
      </c>
      <c r="C13" s="84">
        <v>38752.0</v>
      </c>
      <c r="D13" s="85" t="s">
        <v>35</v>
      </c>
      <c r="E13" s="85">
        <v>470.0</v>
      </c>
      <c r="F13" s="85" t="s">
        <v>73</v>
      </c>
      <c r="G13" s="85">
        <v>7.06</v>
      </c>
      <c r="H13" s="85">
        <v>6.44</v>
      </c>
      <c r="I13" s="85">
        <v>6.88</v>
      </c>
      <c r="J13" s="137">
        <f t="shared" si="1"/>
        <v>7.06</v>
      </c>
      <c r="K13" s="137">
        <f t="shared" si="2"/>
        <v>7</v>
      </c>
      <c r="L13" s="85">
        <v>7.05</v>
      </c>
      <c r="M13" s="85" t="s">
        <v>346</v>
      </c>
      <c r="N13" s="85" t="s">
        <v>346</v>
      </c>
      <c r="O13" s="139">
        <f t="shared" si="3"/>
        <v>7.06</v>
      </c>
      <c r="P13" s="139">
        <f t="shared" si="4"/>
        <v>2</v>
      </c>
    </row>
    <row r="14">
      <c r="A14" s="82">
        <v>3.0</v>
      </c>
      <c r="B14" s="87" t="s">
        <v>156</v>
      </c>
      <c r="C14" s="84">
        <v>38136.0</v>
      </c>
      <c r="D14" s="85" t="s">
        <v>35</v>
      </c>
      <c r="E14" s="85">
        <v>111.0</v>
      </c>
      <c r="F14" s="85" t="s">
        <v>82</v>
      </c>
      <c r="G14" s="85">
        <v>6.66</v>
      </c>
      <c r="H14" s="85">
        <v>6.76</v>
      </c>
      <c r="I14" s="85">
        <v>6.65</v>
      </c>
      <c r="J14" s="137">
        <f t="shared" si="1"/>
        <v>6.76</v>
      </c>
      <c r="K14" s="137">
        <f t="shared" si="2"/>
        <v>6</v>
      </c>
      <c r="L14" s="85">
        <v>6.49</v>
      </c>
      <c r="M14" s="85" t="s">
        <v>346</v>
      </c>
      <c r="N14" s="85">
        <v>6.68</v>
      </c>
      <c r="O14" s="139">
        <f t="shared" si="3"/>
        <v>6.76</v>
      </c>
      <c r="P14" s="139">
        <f t="shared" si="4"/>
        <v>3</v>
      </c>
    </row>
    <row r="15">
      <c r="A15" s="82">
        <v>4.0</v>
      </c>
      <c r="B15" s="87" t="s">
        <v>378</v>
      </c>
      <c r="C15" s="84">
        <v>38924.0</v>
      </c>
      <c r="D15" s="85" t="s">
        <v>30</v>
      </c>
      <c r="E15" s="85">
        <v>473.0</v>
      </c>
      <c r="F15" s="85" t="s">
        <v>73</v>
      </c>
      <c r="G15" s="85">
        <v>6.42</v>
      </c>
      <c r="H15" s="85">
        <v>6.39</v>
      </c>
      <c r="I15" s="85">
        <v>6.33</v>
      </c>
      <c r="J15" s="137">
        <f t="shared" si="1"/>
        <v>6.42</v>
      </c>
      <c r="K15" s="137">
        <f t="shared" si="2"/>
        <v>5</v>
      </c>
      <c r="L15" s="85">
        <v>6.67</v>
      </c>
      <c r="M15" s="85">
        <v>6.68</v>
      </c>
      <c r="N15" s="85" t="s">
        <v>346</v>
      </c>
      <c r="O15" s="139">
        <f t="shared" si="3"/>
        <v>6.68</v>
      </c>
      <c r="P15" s="139">
        <f t="shared" si="4"/>
        <v>4</v>
      </c>
    </row>
    <row r="16">
      <c r="A16" s="82">
        <v>5.0</v>
      </c>
      <c r="B16" s="87" t="s">
        <v>379</v>
      </c>
      <c r="C16" s="84">
        <v>37801.0</v>
      </c>
      <c r="D16" s="85" t="s">
        <v>30</v>
      </c>
      <c r="E16" s="85">
        <v>921.0</v>
      </c>
      <c r="F16" s="85" t="s">
        <v>82</v>
      </c>
      <c r="G16" s="85" t="s">
        <v>346</v>
      </c>
      <c r="H16" s="85">
        <v>5.25</v>
      </c>
      <c r="I16" s="85">
        <v>6.05</v>
      </c>
      <c r="J16" s="137">
        <f t="shared" si="1"/>
        <v>6.05</v>
      </c>
      <c r="K16" s="137">
        <f t="shared" si="2"/>
        <v>3</v>
      </c>
      <c r="L16" s="85">
        <v>6.58</v>
      </c>
      <c r="M16" s="85">
        <v>6.14</v>
      </c>
      <c r="N16" s="85" t="s">
        <v>346</v>
      </c>
      <c r="O16" s="139">
        <f t="shared" si="3"/>
        <v>6.58</v>
      </c>
      <c r="P16" s="139">
        <f t="shared" si="4"/>
        <v>5</v>
      </c>
    </row>
    <row r="17">
      <c r="A17" s="82">
        <v>6.0</v>
      </c>
      <c r="B17" s="87" t="s">
        <v>380</v>
      </c>
      <c r="C17" s="98">
        <v>37981.0</v>
      </c>
      <c r="D17" s="85" t="s">
        <v>35</v>
      </c>
      <c r="E17" s="85">
        <v>69.0</v>
      </c>
      <c r="F17" s="85" t="s">
        <v>73</v>
      </c>
      <c r="G17" s="85">
        <v>6.36</v>
      </c>
      <c r="H17" s="145">
        <v>6.4</v>
      </c>
      <c r="I17" s="85" t="s">
        <v>346</v>
      </c>
      <c r="J17" s="146">
        <f t="shared" si="1"/>
        <v>6.4</v>
      </c>
      <c r="K17" s="137">
        <f t="shared" si="2"/>
        <v>4</v>
      </c>
      <c r="L17" s="85" t="s">
        <v>346</v>
      </c>
      <c r="M17" s="85">
        <v>6.38</v>
      </c>
      <c r="N17" s="85" t="s">
        <v>346</v>
      </c>
      <c r="O17" s="139">
        <f t="shared" si="3"/>
        <v>6.4</v>
      </c>
      <c r="P17" s="139">
        <f t="shared" si="4"/>
        <v>6</v>
      </c>
    </row>
    <row r="18">
      <c r="A18" s="82">
        <v>7.0</v>
      </c>
      <c r="B18" s="87" t="s">
        <v>381</v>
      </c>
      <c r="C18" s="84">
        <v>38756.0</v>
      </c>
      <c r="D18" s="85" t="s">
        <v>42</v>
      </c>
      <c r="E18" s="85">
        <v>119.0</v>
      </c>
      <c r="F18" s="85" t="s">
        <v>77</v>
      </c>
      <c r="G18" s="85">
        <v>5.64</v>
      </c>
      <c r="H18" s="85">
        <v>5.81</v>
      </c>
      <c r="I18" s="85">
        <v>5.57</v>
      </c>
      <c r="J18" s="137">
        <f t="shared" si="1"/>
        <v>5.81</v>
      </c>
      <c r="K18" s="137">
        <f t="shared" si="2"/>
        <v>2</v>
      </c>
      <c r="L18" s="85">
        <v>5.65</v>
      </c>
      <c r="M18" s="85">
        <v>5.45</v>
      </c>
      <c r="N18" s="85">
        <v>5.81</v>
      </c>
      <c r="O18" s="139">
        <f t="shared" si="3"/>
        <v>5.81</v>
      </c>
      <c r="P18" s="139">
        <f t="shared" si="4"/>
        <v>7</v>
      </c>
    </row>
    <row r="19">
      <c r="A19" s="82">
        <v>8.0</v>
      </c>
      <c r="B19" s="87" t="s">
        <v>382</v>
      </c>
      <c r="C19" s="84">
        <v>37721.0</v>
      </c>
      <c r="D19" s="85" t="s">
        <v>30</v>
      </c>
      <c r="E19" s="85">
        <v>505.0</v>
      </c>
      <c r="F19" s="85" t="s">
        <v>73</v>
      </c>
      <c r="G19" s="85" t="s">
        <v>346</v>
      </c>
      <c r="H19" s="85" t="s">
        <v>346</v>
      </c>
      <c r="I19" s="85" t="s">
        <v>346</v>
      </c>
      <c r="J19" s="137">
        <f t="shared" si="1"/>
        <v>0</v>
      </c>
      <c r="K19" s="137">
        <f t="shared" si="2"/>
        <v>1</v>
      </c>
      <c r="L19" s="85" t="s">
        <v>346</v>
      </c>
      <c r="M19" s="85" t="s">
        <v>346</v>
      </c>
      <c r="N19" s="85" t="s">
        <v>346</v>
      </c>
      <c r="O19" s="139">
        <f t="shared" si="3"/>
        <v>0</v>
      </c>
      <c r="P19" s="139">
        <f t="shared" si="4"/>
        <v>8</v>
      </c>
    </row>
    <row r="20">
      <c r="A20" s="82" t="s">
        <v>346</v>
      </c>
      <c r="B20" s="87" t="s">
        <v>383</v>
      </c>
      <c r="C20" s="84">
        <v>34117.0</v>
      </c>
      <c r="D20" s="85" t="s">
        <v>30</v>
      </c>
      <c r="E20" s="85">
        <v>405.0</v>
      </c>
      <c r="F20" s="85" t="s">
        <v>73</v>
      </c>
      <c r="G20" s="149"/>
      <c r="H20" s="149"/>
      <c r="I20" s="149"/>
      <c r="J20" s="137"/>
      <c r="K20" s="137"/>
      <c r="L20" s="149"/>
      <c r="M20" s="149"/>
      <c r="N20" s="149"/>
      <c r="O20" s="139"/>
      <c r="P20" s="139"/>
    </row>
    <row r="22">
      <c r="A22" s="141"/>
      <c r="B22" s="22"/>
      <c r="C22" s="142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>
      <c r="A23" s="141"/>
      <c r="B23" s="22"/>
      <c r="C23" s="142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>
      <c r="A24" s="142"/>
      <c r="B24" s="65"/>
      <c r="C24" s="142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>
      <c r="A25" s="142"/>
      <c r="B25" s="143" t="s">
        <v>351</v>
      </c>
      <c r="C25" s="142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>
      <c r="A26" s="142"/>
      <c r="B26" s="144"/>
      <c r="C26" s="142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</row>
    <row r="27">
      <c r="A27" s="142"/>
      <c r="B27" s="143" t="s">
        <v>352</v>
      </c>
      <c r="C27" s="142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>
      <c r="A28" s="142"/>
      <c r="B28" s="65"/>
      <c r="C28" s="142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</row>
    <row r="29">
      <c r="A29" s="142"/>
      <c r="B29" s="65"/>
      <c r="C29" s="142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>
      <c r="A30" s="142"/>
      <c r="B30" s="65"/>
      <c r="C30" s="142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>
      <c r="A31" s="142"/>
      <c r="B31" s="65"/>
      <c r="C31" s="142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</row>
    <row r="32">
      <c r="A32" s="142"/>
      <c r="B32" s="65"/>
      <c r="C32" s="142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</row>
    <row r="33">
      <c r="A33" s="142"/>
      <c r="B33" s="65"/>
      <c r="C33" s="142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>
      <c r="A34" s="142"/>
      <c r="B34" s="65"/>
      <c r="C34" s="142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>
      <c r="A35" s="142"/>
      <c r="B35" s="144"/>
      <c r="C35" s="142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>
      <c r="A36" s="142"/>
      <c r="B36" s="65"/>
      <c r="C36" s="142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>
      <c r="A37" s="142"/>
      <c r="B37" s="65"/>
      <c r="C37" s="142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</row>
    <row r="38">
      <c r="A38" s="142"/>
      <c r="B38" s="65"/>
      <c r="C38" s="142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</row>
    <row r="39">
      <c r="A39" s="142"/>
      <c r="B39" s="65"/>
      <c r="C39" s="142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>
      <c r="A40" s="142"/>
      <c r="B40" s="65"/>
      <c r="C40" s="142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</row>
    <row r="41">
      <c r="A41" s="142"/>
      <c r="B41" s="65"/>
      <c r="C41" s="142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>
      <c r="A42" s="142"/>
      <c r="B42" s="65"/>
      <c r="C42" s="142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>
      <c r="A43" s="142"/>
      <c r="B43" s="65"/>
      <c r="C43" s="142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</row>
    <row r="44">
      <c r="A44" s="142"/>
      <c r="B44" s="144"/>
      <c r="C44" s="142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</row>
    <row r="45">
      <c r="A45" s="142"/>
      <c r="B45" s="65"/>
      <c r="C45" s="142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</row>
    <row r="46">
      <c r="A46" s="142"/>
      <c r="B46" s="65"/>
      <c r="C46" s="142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</row>
    <row r="47">
      <c r="A47" s="142"/>
      <c r="B47" s="65"/>
      <c r="C47" s="142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48">
      <c r="A48" s="142"/>
      <c r="B48" s="65"/>
      <c r="C48" s="142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</row>
    <row r="49">
      <c r="A49" s="142"/>
      <c r="B49" s="65"/>
      <c r="C49" s="142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</row>
    <row r="50">
      <c r="A50" s="142"/>
      <c r="B50" s="65"/>
      <c r="C50" s="142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</row>
    <row r="51">
      <c r="A51" s="142"/>
      <c r="B51" s="65"/>
      <c r="C51" s="142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</row>
    <row r="52">
      <c r="A52" s="142"/>
      <c r="B52" s="65"/>
      <c r="C52" s="142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</row>
    <row r="53">
      <c r="A53" s="142"/>
      <c r="B53" s="144"/>
      <c r="C53" s="142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>
      <c r="A54" s="142"/>
      <c r="B54" s="65"/>
      <c r="C54" s="142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</row>
    <row r="55">
      <c r="A55" s="142"/>
      <c r="B55" s="65"/>
      <c r="C55" s="142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</row>
    <row r="56">
      <c r="A56" s="142"/>
      <c r="B56" s="65"/>
      <c r="C56" s="142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>
      <c r="A57" s="142"/>
      <c r="B57" s="65"/>
      <c r="C57" s="142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>
      <c r="A58" s="142"/>
      <c r="B58" s="65"/>
      <c r="C58" s="142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>
      <c r="A59" s="142"/>
      <c r="B59" s="65"/>
      <c r="C59" s="142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</row>
    <row r="60">
      <c r="A60" s="142"/>
      <c r="B60" s="65"/>
      <c r="C60" s="142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>
      <c r="A61" s="142"/>
      <c r="B61" s="65"/>
      <c r="C61" s="142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>
      <c r="A62" s="142"/>
      <c r="B62" s="144"/>
      <c r="C62" s="142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>
      <c r="A63" s="142"/>
      <c r="B63" s="65"/>
      <c r="C63" s="142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</row>
    <row r="64">
      <c r="A64" s="142"/>
      <c r="B64" s="65"/>
      <c r="C64" s="142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</row>
    <row r="65">
      <c r="A65" s="142"/>
      <c r="B65" s="65"/>
      <c r="C65" s="142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</row>
    <row r="66">
      <c r="A66" s="142"/>
      <c r="B66" s="65"/>
      <c r="C66" s="142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</row>
    <row r="67">
      <c r="A67" s="142"/>
      <c r="B67" s="65"/>
      <c r="C67" s="142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</row>
    <row r="68">
      <c r="A68" s="142"/>
      <c r="B68" s="65"/>
      <c r="C68" s="142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>
      <c r="A69" s="142"/>
      <c r="B69" s="65"/>
      <c r="C69" s="142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</row>
    <row r="70">
      <c r="A70" s="142"/>
      <c r="B70" s="65"/>
      <c r="C70" s="142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>
      <c r="A71" s="142"/>
      <c r="B71" s="65"/>
      <c r="C71" s="142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>
      <c r="A72" s="142"/>
      <c r="B72" s="65"/>
      <c r="C72" s="142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</row>
    <row r="73">
      <c r="A73" s="142"/>
      <c r="B73" s="65"/>
      <c r="C73" s="142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</row>
    <row r="74">
      <c r="A74" s="142"/>
      <c r="B74" s="144"/>
      <c r="C74" s="142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</row>
    <row r="75">
      <c r="A75" s="142"/>
      <c r="B75" s="65"/>
      <c r="C75" s="142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</row>
    <row r="76">
      <c r="A76" s="142"/>
      <c r="B76" s="65"/>
      <c r="C76" s="142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</row>
    <row r="77">
      <c r="A77" s="142"/>
      <c r="B77" s="65"/>
      <c r="C77" s="142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</row>
    <row r="78">
      <c r="A78" s="142"/>
      <c r="B78" s="65"/>
      <c r="C78" s="142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</row>
    <row r="79">
      <c r="A79" s="142"/>
      <c r="B79" s="65"/>
      <c r="C79" s="142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</row>
    <row r="80">
      <c r="A80" s="142"/>
      <c r="B80" s="65"/>
      <c r="C80" s="142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>
      <c r="A81" s="142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</row>
    <row r="82">
      <c r="A82" s="142"/>
      <c r="B82" s="144"/>
      <c r="C82" s="142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</row>
    <row r="83">
      <c r="A83" s="142"/>
      <c r="B83" s="65"/>
      <c r="C83" s="142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</row>
    <row r="84">
      <c r="A84" s="142"/>
      <c r="B84" s="65"/>
      <c r="C84" s="142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</row>
    <row r="85">
      <c r="A85" s="142"/>
      <c r="B85" s="65"/>
      <c r="C85" s="142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</row>
    <row r="86">
      <c r="A86" s="142"/>
      <c r="B86" s="65"/>
      <c r="C86" s="142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</row>
    <row r="87">
      <c r="A87" s="142"/>
      <c r="B87" s="65"/>
      <c r="C87" s="142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</row>
    <row r="88">
      <c r="A88" s="142"/>
      <c r="B88" s="65"/>
      <c r="C88" s="142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</row>
    <row r="89">
      <c r="A89" s="142"/>
      <c r="B89" s="65"/>
      <c r="C89" s="142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>
      <c r="A90" s="142"/>
      <c r="B90" s="144"/>
      <c r="C90" s="142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>
      <c r="A91" s="142"/>
      <c r="B91" s="65"/>
      <c r="C91" s="142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</row>
    <row r="92">
      <c r="A92" s="142"/>
      <c r="B92" s="65"/>
      <c r="C92" s="142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</row>
    <row r="93">
      <c r="A93" s="142"/>
      <c r="B93" s="65"/>
      <c r="C93" s="142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</row>
    <row r="94">
      <c r="A94" s="142"/>
      <c r="B94" s="65"/>
      <c r="C94" s="142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</row>
    <row r="95">
      <c r="A95" s="142"/>
      <c r="B95" s="65"/>
      <c r="C95" s="142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>
      <c r="A96" s="142"/>
      <c r="B96" s="65"/>
      <c r="C96" s="142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</row>
    <row r="97">
      <c r="A97" s="142"/>
      <c r="B97" s="65"/>
      <c r="C97" s="142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</row>
    <row r="98">
      <c r="A98" s="142"/>
      <c r="B98" s="144"/>
      <c r="C98" s="142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</row>
    <row r="99">
      <c r="A99" s="142"/>
      <c r="B99" s="144"/>
      <c r="C99" s="142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</row>
    <row r="100">
      <c r="A100" s="142"/>
      <c r="B100" s="65"/>
      <c r="C100" s="142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>
      <c r="A101" s="142"/>
      <c r="B101" s="65"/>
      <c r="C101" s="142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</row>
    <row r="102">
      <c r="A102" s="142"/>
      <c r="B102" s="65"/>
      <c r="C102" s="142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</row>
    <row r="103">
      <c r="A103" s="142"/>
      <c r="B103" s="65"/>
      <c r="C103" s="142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</row>
    <row r="104">
      <c r="A104" s="142"/>
      <c r="B104" s="65"/>
      <c r="C104" s="142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</sheetData>
  <mergeCells count="9">
    <mergeCell ref="M8:N8"/>
    <mergeCell ref="G10:P10"/>
    <mergeCell ref="A1:P1"/>
    <mergeCell ref="A2:P2"/>
    <mergeCell ref="A3:P3"/>
    <mergeCell ref="A4:P4"/>
    <mergeCell ref="A5:P5"/>
    <mergeCell ref="I7:L7"/>
    <mergeCell ref="M7:N7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5"/>
    <col customWidth="1" min="2" max="2" width="19.38"/>
    <col customWidth="1" min="3" max="3" width="10.75"/>
    <col customWidth="1" min="4" max="4" width="5.0"/>
    <col customWidth="1" min="5" max="5" width="26.0"/>
    <col customWidth="1" min="6" max="6" width="12.63"/>
    <col customWidth="1" min="7" max="7" width="9.0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F5" s="5" t="s">
        <v>6</v>
      </c>
    </row>
    <row r="6">
      <c r="A6" s="7" t="s">
        <v>7</v>
      </c>
      <c r="B6" s="150" t="s">
        <v>384</v>
      </c>
      <c r="C6" s="9" t="s">
        <v>9</v>
      </c>
      <c r="F6" s="10" t="s">
        <v>10</v>
      </c>
      <c r="G6" s="10" t="s">
        <v>11</v>
      </c>
      <c r="H6" s="12"/>
    </row>
    <row r="7">
      <c r="A7" s="7" t="s">
        <v>13</v>
      </c>
      <c r="B7" s="150" t="s">
        <v>384</v>
      </c>
      <c r="C7" s="151" t="s">
        <v>14</v>
      </c>
      <c r="F7" s="152" t="s">
        <v>385</v>
      </c>
      <c r="G7" s="14" t="s">
        <v>16</v>
      </c>
      <c r="H7" s="12"/>
    </row>
    <row r="8">
      <c r="A8" s="16" t="s">
        <v>17</v>
      </c>
      <c r="B8" s="150" t="s">
        <v>384</v>
      </c>
      <c r="C8" s="9" t="s">
        <v>386</v>
      </c>
      <c r="F8" s="153" t="s">
        <v>12</v>
      </c>
      <c r="G8" s="154">
        <v>0.625</v>
      </c>
      <c r="H8" s="12"/>
    </row>
    <row r="9">
      <c r="A9" s="22"/>
      <c r="B9" s="19"/>
      <c r="C9" s="20" t="s">
        <v>387</v>
      </c>
      <c r="F9" s="19"/>
      <c r="G9" s="19"/>
      <c r="H9" s="19"/>
    </row>
    <row r="10">
      <c r="A10" s="22"/>
      <c r="B10" s="22"/>
      <c r="C10" s="22"/>
      <c r="D10" s="22"/>
      <c r="E10" s="22"/>
      <c r="F10" s="22"/>
      <c r="G10" s="54"/>
      <c r="H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32"/>
    </row>
    <row r="12">
      <c r="A12" s="27">
        <v>1.0</v>
      </c>
      <c r="B12" s="105" t="s">
        <v>388</v>
      </c>
      <c r="C12" s="29">
        <v>38790.0</v>
      </c>
      <c r="D12" s="30" t="s">
        <v>30</v>
      </c>
      <c r="E12" s="105" t="s">
        <v>389</v>
      </c>
      <c r="F12" s="27" t="s">
        <v>390</v>
      </c>
      <c r="G12" s="30" t="s">
        <v>30</v>
      </c>
      <c r="H12" s="31"/>
    </row>
    <row r="13">
      <c r="A13" s="34"/>
      <c r="B13" s="105" t="s">
        <v>197</v>
      </c>
      <c r="C13" s="29">
        <v>37029.0</v>
      </c>
      <c r="D13" s="30" t="s">
        <v>30</v>
      </c>
      <c r="E13" s="99"/>
      <c r="F13" s="22"/>
      <c r="G13" s="34"/>
      <c r="H13" s="32"/>
    </row>
    <row r="14">
      <c r="A14" s="34"/>
      <c r="B14" s="105" t="s">
        <v>34</v>
      </c>
      <c r="C14" s="29">
        <v>38027.0</v>
      </c>
      <c r="D14" s="30" t="s">
        <v>35</v>
      </c>
      <c r="E14" s="99"/>
      <c r="F14" s="22"/>
      <c r="G14" s="34"/>
      <c r="H14" s="32"/>
    </row>
    <row r="15">
      <c r="A15" s="34"/>
      <c r="B15" s="105" t="s">
        <v>194</v>
      </c>
      <c r="C15" s="29">
        <v>38516.0</v>
      </c>
      <c r="D15" s="30" t="s">
        <v>30</v>
      </c>
      <c r="E15" s="99"/>
      <c r="F15" s="22"/>
      <c r="G15" s="34"/>
      <c r="H15" s="32"/>
    </row>
    <row r="16">
      <c r="A16" s="27">
        <v>2.0</v>
      </c>
      <c r="B16" s="105" t="s">
        <v>43</v>
      </c>
      <c r="C16" s="29">
        <v>38115.0</v>
      </c>
      <c r="D16" s="30" t="s">
        <v>30</v>
      </c>
      <c r="E16" s="105" t="s">
        <v>389</v>
      </c>
      <c r="F16" s="27" t="s">
        <v>391</v>
      </c>
      <c r="G16" s="30" t="s">
        <v>35</v>
      </c>
      <c r="H16" s="32"/>
    </row>
    <row r="17">
      <c r="A17" s="34"/>
      <c r="B17" s="105" t="s">
        <v>205</v>
      </c>
      <c r="C17" s="33">
        <v>39048.0</v>
      </c>
      <c r="D17" s="30" t="s">
        <v>35</v>
      </c>
      <c r="E17" s="99"/>
      <c r="F17" s="34"/>
      <c r="G17" s="34"/>
      <c r="H17" s="34"/>
    </row>
    <row r="18">
      <c r="A18" s="34"/>
      <c r="B18" s="105" t="s">
        <v>37</v>
      </c>
      <c r="C18" s="29">
        <v>38694.0</v>
      </c>
      <c r="D18" s="30" t="s">
        <v>30</v>
      </c>
      <c r="E18" s="99"/>
      <c r="F18" s="34"/>
      <c r="G18" s="34"/>
      <c r="H18" s="34"/>
    </row>
    <row r="19">
      <c r="A19" s="34"/>
      <c r="B19" s="105" t="s">
        <v>392</v>
      </c>
      <c r="C19" s="29">
        <v>36261.0</v>
      </c>
      <c r="D19" s="30" t="s">
        <v>190</v>
      </c>
      <c r="E19" s="99"/>
      <c r="F19" s="34"/>
      <c r="G19" s="34"/>
      <c r="H19" s="34"/>
    </row>
    <row r="20">
      <c r="A20" s="27">
        <v>3.0</v>
      </c>
      <c r="B20" s="105" t="s">
        <v>41</v>
      </c>
      <c r="C20" s="29">
        <v>37651.0</v>
      </c>
      <c r="D20" s="30" t="s">
        <v>35</v>
      </c>
      <c r="E20" s="105" t="s">
        <v>389</v>
      </c>
      <c r="F20" s="27" t="s">
        <v>393</v>
      </c>
      <c r="G20" s="27" t="s">
        <v>35</v>
      </c>
      <c r="H20" s="32"/>
    </row>
    <row r="21">
      <c r="A21" s="34"/>
      <c r="B21" s="105" t="s">
        <v>209</v>
      </c>
      <c r="C21" s="29">
        <v>38042.0</v>
      </c>
      <c r="D21" s="30" t="s">
        <v>35</v>
      </c>
      <c r="E21" s="99"/>
      <c r="F21" s="22"/>
      <c r="G21" s="34"/>
      <c r="H21" s="34"/>
    </row>
    <row r="22">
      <c r="A22" s="34"/>
      <c r="B22" s="105" t="s">
        <v>207</v>
      </c>
      <c r="C22" s="29">
        <v>37564.0</v>
      </c>
      <c r="D22" s="30" t="s">
        <v>35</v>
      </c>
      <c r="E22" s="99"/>
      <c r="F22" s="22"/>
      <c r="G22" s="34"/>
      <c r="H22" s="34"/>
    </row>
    <row r="23">
      <c r="A23" s="34"/>
      <c r="B23" s="105" t="s">
        <v>394</v>
      </c>
      <c r="C23" s="29">
        <v>36686.0</v>
      </c>
      <c r="D23" s="30" t="s">
        <v>30</v>
      </c>
      <c r="E23" s="99"/>
      <c r="F23" s="22"/>
      <c r="G23" s="34"/>
      <c r="H23" s="34"/>
    </row>
    <row r="24">
      <c r="A24" s="34"/>
      <c r="B24" s="22"/>
      <c r="C24" s="22"/>
      <c r="D24" s="22"/>
      <c r="E24" s="22"/>
      <c r="F24" s="22"/>
      <c r="G24" s="34"/>
      <c r="H24" s="34"/>
    </row>
    <row r="25">
      <c r="A25" s="34"/>
      <c r="B25" s="22"/>
      <c r="C25" s="22"/>
      <c r="D25" s="22"/>
      <c r="E25" s="22"/>
      <c r="F25" s="22"/>
      <c r="G25" s="34"/>
      <c r="H25" s="34"/>
    </row>
    <row r="26">
      <c r="A26" s="34"/>
      <c r="B26" s="22"/>
      <c r="C26" s="22"/>
      <c r="D26" s="22"/>
      <c r="E26" s="22"/>
      <c r="F26" s="22"/>
      <c r="G26" s="34"/>
      <c r="H26" s="34"/>
    </row>
    <row r="27">
      <c r="A27" s="34"/>
      <c r="B27" s="22"/>
      <c r="C27" s="22"/>
      <c r="D27" s="22"/>
      <c r="E27" s="22"/>
      <c r="F27" s="22"/>
      <c r="G27" s="34"/>
      <c r="H27" s="34"/>
    </row>
    <row r="28">
      <c r="A28" s="34"/>
      <c r="B28" s="99"/>
      <c r="C28" s="100"/>
      <c r="D28" s="100"/>
      <c r="E28" s="99"/>
      <c r="F28" s="34"/>
      <c r="G28" s="34"/>
      <c r="H28" s="34"/>
    </row>
    <row r="29">
      <c r="A29" s="34"/>
      <c r="B29" s="99"/>
      <c r="C29" s="100"/>
      <c r="D29" s="100"/>
      <c r="E29" s="99"/>
      <c r="F29" s="34"/>
      <c r="G29" s="34"/>
      <c r="H29" s="34"/>
    </row>
    <row r="30">
      <c r="A30" s="34"/>
      <c r="B30" s="99"/>
      <c r="C30" s="100"/>
      <c r="D30" s="100"/>
      <c r="E30" s="99"/>
      <c r="F30" s="34"/>
      <c r="G30" s="34"/>
      <c r="H30" s="34"/>
    </row>
    <row r="31">
      <c r="A31" s="34"/>
      <c r="B31" s="99"/>
      <c r="C31" s="100"/>
      <c r="D31" s="100"/>
      <c r="E31" s="99"/>
      <c r="F31" s="34"/>
      <c r="G31" s="34"/>
      <c r="H31" s="34"/>
    </row>
    <row r="32">
      <c r="A32" s="34"/>
      <c r="B32" s="48"/>
      <c r="C32" s="47"/>
      <c r="D32" s="47"/>
      <c r="E32" s="48"/>
      <c r="F32" s="44"/>
      <c r="G32" s="47"/>
      <c r="H32" s="45"/>
    </row>
    <row r="33">
      <c r="A33" s="34"/>
      <c r="B33" s="155" t="s">
        <v>53</v>
      </c>
      <c r="C33" s="47"/>
      <c r="D33" s="47"/>
      <c r="E33" s="48"/>
      <c r="F33" s="44"/>
      <c r="G33" s="44"/>
      <c r="H33" s="49" t="s">
        <v>54</v>
      </c>
    </row>
    <row r="34">
      <c r="A34" s="34"/>
      <c r="B34" s="50"/>
      <c r="C34" s="47"/>
      <c r="D34" s="47"/>
      <c r="E34" s="48"/>
      <c r="F34" s="44"/>
      <c r="G34" s="51"/>
      <c r="H34" s="52"/>
    </row>
    <row r="35">
      <c r="A35" s="34"/>
      <c r="B35" s="155" t="s">
        <v>55</v>
      </c>
      <c r="C35" s="47"/>
      <c r="D35" s="47"/>
      <c r="E35" s="48"/>
      <c r="F35" s="44"/>
      <c r="G35" s="44"/>
      <c r="H35" s="49" t="s">
        <v>56</v>
      </c>
    </row>
    <row r="36">
      <c r="A36" s="34"/>
      <c r="B36" s="50"/>
      <c r="C36" s="47"/>
      <c r="D36" s="47"/>
      <c r="E36" s="48"/>
      <c r="F36" s="44"/>
      <c r="G36" s="44"/>
      <c r="H36" s="47"/>
    </row>
    <row r="37">
      <c r="A37" s="34"/>
      <c r="B37" s="50"/>
      <c r="C37" s="47"/>
      <c r="D37" s="47"/>
      <c r="E37" s="48"/>
      <c r="F37" s="44"/>
      <c r="G37" s="44"/>
      <c r="H37" s="52"/>
    </row>
    <row r="38">
      <c r="A38" s="22"/>
      <c r="B38" s="155" t="s">
        <v>57</v>
      </c>
      <c r="E38" s="22"/>
      <c r="F38" s="22"/>
      <c r="G38" s="22"/>
      <c r="H38" s="53" t="s">
        <v>395</v>
      </c>
    </row>
    <row r="39">
      <c r="A39" s="22"/>
      <c r="B39" s="22"/>
      <c r="C39" s="22"/>
      <c r="D39" s="22"/>
      <c r="E39" s="22"/>
      <c r="F39" s="22"/>
      <c r="G39" s="54"/>
      <c r="H39" s="22"/>
    </row>
    <row r="40">
      <c r="A40" s="22"/>
      <c r="B40" s="22"/>
      <c r="C40" s="22"/>
      <c r="D40" s="22"/>
      <c r="E40" s="22"/>
      <c r="F40" s="22"/>
      <c r="G40" s="54"/>
      <c r="H40" s="22"/>
    </row>
    <row r="41">
      <c r="A41" s="22"/>
      <c r="B41" s="22"/>
      <c r="C41" s="22"/>
      <c r="D41" s="22"/>
      <c r="E41" s="22"/>
      <c r="F41" s="22"/>
      <c r="G41" s="54"/>
      <c r="H41" s="22"/>
    </row>
    <row r="42">
      <c r="A42" s="22"/>
      <c r="B42" s="22"/>
      <c r="C42" s="22"/>
      <c r="D42" s="22"/>
      <c r="E42" s="22"/>
      <c r="F42" s="22"/>
      <c r="G42" s="54"/>
      <c r="H42" s="22"/>
    </row>
    <row r="43">
      <c r="A43" s="51"/>
      <c r="B43" s="51"/>
      <c r="C43" s="51"/>
      <c r="D43" s="51"/>
      <c r="E43" s="51"/>
      <c r="F43" s="51"/>
      <c r="G43" s="51"/>
      <c r="H43" s="51"/>
    </row>
  </sheetData>
  <mergeCells count="12">
    <mergeCell ref="C6:E6"/>
    <mergeCell ref="C7:E7"/>
    <mergeCell ref="C8:E8"/>
    <mergeCell ref="C9:E9"/>
    <mergeCell ref="B38:D38"/>
    <mergeCell ref="A1:H1"/>
    <mergeCell ref="A2:H2"/>
    <mergeCell ref="A3:H3"/>
    <mergeCell ref="A4:H4"/>
    <mergeCell ref="A5:B5"/>
    <mergeCell ref="C5:E5"/>
    <mergeCell ref="F5:H5"/>
  </mergeCell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75"/>
    <col customWidth="1" min="2" max="2" width="22.38"/>
    <col customWidth="1" min="4" max="4" width="9.75"/>
    <col customWidth="1" min="5" max="5" width="19.5"/>
    <col customWidth="1" min="6" max="6" width="10.13"/>
    <col customWidth="1" min="7" max="7" width="9.0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F5" s="5" t="s">
        <v>6</v>
      </c>
    </row>
    <row r="6">
      <c r="A6" s="7" t="s">
        <v>7</v>
      </c>
      <c r="B6" s="150" t="s">
        <v>396</v>
      </c>
      <c r="C6" s="9" t="s">
        <v>9</v>
      </c>
      <c r="F6" s="10" t="s">
        <v>10</v>
      </c>
      <c r="G6" s="10" t="s">
        <v>11</v>
      </c>
      <c r="H6" s="12"/>
    </row>
    <row r="7">
      <c r="A7" s="7" t="s">
        <v>13</v>
      </c>
      <c r="B7" s="150" t="s">
        <v>396</v>
      </c>
      <c r="C7" s="151" t="s">
        <v>88</v>
      </c>
      <c r="F7" s="152" t="s">
        <v>385</v>
      </c>
      <c r="G7" s="14" t="s">
        <v>16</v>
      </c>
      <c r="H7" s="12"/>
    </row>
    <row r="8">
      <c r="A8" s="16" t="s">
        <v>17</v>
      </c>
      <c r="B8" s="150" t="s">
        <v>397</v>
      </c>
      <c r="C8" s="9" t="s">
        <v>386</v>
      </c>
      <c r="F8" s="153" t="s">
        <v>12</v>
      </c>
      <c r="G8" s="154">
        <v>0.6284722222222222</v>
      </c>
      <c r="H8" s="12"/>
    </row>
    <row r="9">
      <c r="A9" s="22"/>
      <c r="B9" s="19"/>
      <c r="C9" s="20" t="s">
        <v>387</v>
      </c>
      <c r="F9" s="19"/>
      <c r="G9" s="19"/>
      <c r="H9" s="19"/>
    </row>
    <row r="10">
      <c r="A10" s="22"/>
      <c r="B10" s="22"/>
      <c r="C10" s="22"/>
      <c r="D10" s="22"/>
      <c r="E10" s="22"/>
      <c r="F10" s="22"/>
      <c r="G10" s="54"/>
      <c r="H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32"/>
    </row>
    <row r="12">
      <c r="A12" s="27">
        <v>1.0</v>
      </c>
      <c r="B12" s="156" t="s">
        <v>398</v>
      </c>
      <c r="C12" s="29">
        <v>39646.0</v>
      </c>
      <c r="D12" s="30" t="s">
        <v>42</v>
      </c>
      <c r="E12" s="105" t="s">
        <v>389</v>
      </c>
      <c r="F12" s="27" t="s">
        <v>399</v>
      </c>
      <c r="G12" s="30" t="s">
        <v>42</v>
      </c>
      <c r="H12" s="31"/>
    </row>
    <row r="13">
      <c r="A13" s="34"/>
      <c r="B13" s="156" t="s">
        <v>97</v>
      </c>
      <c r="C13" s="29">
        <v>40080.0</v>
      </c>
      <c r="D13" s="30" t="s">
        <v>42</v>
      </c>
      <c r="E13" s="99"/>
      <c r="F13" s="34"/>
      <c r="G13" s="34"/>
      <c r="H13" s="32"/>
    </row>
    <row r="14">
      <c r="A14" s="34"/>
      <c r="B14" s="156" t="s">
        <v>400</v>
      </c>
      <c r="C14" s="33">
        <v>39735.0</v>
      </c>
      <c r="D14" s="30" t="s">
        <v>42</v>
      </c>
      <c r="E14" s="99"/>
      <c r="F14" s="34"/>
      <c r="G14" s="34"/>
      <c r="H14" s="32"/>
    </row>
    <row r="15">
      <c r="A15" s="34"/>
      <c r="B15" s="156" t="s">
        <v>401</v>
      </c>
      <c r="C15" s="29">
        <v>39703.0</v>
      </c>
      <c r="D15" s="30" t="s">
        <v>42</v>
      </c>
      <c r="E15" s="99"/>
      <c r="F15" s="34"/>
      <c r="G15" s="34"/>
      <c r="H15" s="32"/>
    </row>
    <row r="16">
      <c r="A16" s="27">
        <v>2.0</v>
      </c>
      <c r="B16" s="156" t="s">
        <v>233</v>
      </c>
      <c r="C16" s="29">
        <v>39925.0</v>
      </c>
      <c r="D16" s="30" t="s">
        <v>47</v>
      </c>
      <c r="E16" s="105" t="s">
        <v>389</v>
      </c>
      <c r="F16" s="27" t="s">
        <v>402</v>
      </c>
      <c r="G16" s="30" t="s">
        <v>42</v>
      </c>
      <c r="H16" s="32"/>
    </row>
    <row r="17">
      <c r="A17" s="34"/>
      <c r="B17" s="156" t="s">
        <v>403</v>
      </c>
      <c r="C17" s="29">
        <v>39872.0</v>
      </c>
      <c r="D17" s="30" t="s">
        <v>35</v>
      </c>
      <c r="E17" s="99"/>
      <c r="F17" s="34"/>
      <c r="G17" s="34"/>
      <c r="H17" s="34"/>
    </row>
    <row r="18">
      <c r="A18" s="34"/>
      <c r="B18" s="156" t="s">
        <v>404</v>
      </c>
      <c r="C18" s="29">
        <v>40203.0</v>
      </c>
      <c r="D18" s="30" t="s">
        <v>42</v>
      </c>
      <c r="E18" s="99"/>
      <c r="F18" s="34"/>
      <c r="G18" s="34"/>
      <c r="H18" s="34"/>
    </row>
    <row r="19">
      <c r="A19" s="34"/>
      <c r="B19" s="156" t="s">
        <v>405</v>
      </c>
      <c r="C19" s="29">
        <v>39851.0</v>
      </c>
      <c r="D19" s="30" t="s">
        <v>42</v>
      </c>
      <c r="E19" s="99"/>
      <c r="F19" s="22"/>
      <c r="G19" s="34"/>
      <c r="H19" s="34"/>
    </row>
    <row r="20">
      <c r="A20" s="27">
        <v>3.0</v>
      </c>
      <c r="B20" s="156" t="s">
        <v>101</v>
      </c>
      <c r="C20" s="29">
        <v>40219.0</v>
      </c>
      <c r="D20" s="30" t="s">
        <v>42</v>
      </c>
      <c r="E20" s="105" t="s">
        <v>389</v>
      </c>
      <c r="F20" s="27" t="s">
        <v>406</v>
      </c>
      <c r="G20" s="27" t="s">
        <v>42</v>
      </c>
      <c r="H20" s="32"/>
    </row>
    <row r="21">
      <c r="A21" s="34"/>
      <c r="B21" s="156" t="s">
        <v>95</v>
      </c>
      <c r="C21" s="33">
        <v>40535.0</v>
      </c>
      <c r="D21" s="30" t="s">
        <v>42</v>
      </c>
      <c r="E21" s="99"/>
      <c r="F21" s="34"/>
      <c r="G21" s="34"/>
      <c r="H21" s="34"/>
    </row>
    <row r="22">
      <c r="A22" s="34"/>
      <c r="B22" s="156" t="s">
        <v>96</v>
      </c>
      <c r="C22" s="29">
        <v>39688.0</v>
      </c>
      <c r="D22" s="30" t="s">
        <v>42</v>
      </c>
      <c r="E22" s="99"/>
      <c r="F22" s="34"/>
      <c r="G22" s="34"/>
      <c r="H22" s="34"/>
    </row>
    <row r="23">
      <c r="A23" s="34"/>
      <c r="B23" s="156" t="s">
        <v>239</v>
      </c>
      <c r="C23" s="29">
        <v>39876.0</v>
      </c>
      <c r="D23" s="30" t="s">
        <v>42</v>
      </c>
      <c r="E23" s="99"/>
      <c r="F23" s="34"/>
      <c r="G23" s="34"/>
      <c r="H23" s="34"/>
    </row>
    <row r="24">
      <c r="A24" s="27">
        <v>4.0</v>
      </c>
      <c r="B24" s="156" t="s">
        <v>407</v>
      </c>
      <c r="C24" s="29">
        <v>39490.0</v>
      </c>
      <c r="D24" s="30" t="s">
        <v>42</v>
      </c>
      <c r="E24" s="105" t="s">
        <v>389</v>
      </c>
      <c r="F24" s="27" t="s">
        <v>408</v>
      </c>
      <c r="G24" s="27" t="s">
        <v>42</v>
      </c>
      <c r="H24" s="34"/>
    </row>
    <row r="25">
      <c r="A25" s="34"/>
      <c r="B25" s="156" t="s">
        <v>229</v>
      </c>
      <c r="C25" s="29">
        <v>39984.0</v>
      </c>
      <c r="D25" s="30" t="s">
        <v>42</v>
      </c>
      <c r="E25" s="99"/>
      <c r="F25" s="34"/>
      <c r="G25" s="34"/>
      <c r="H25" s="34"/>
    </row>
    <row r="26">
      <c r="A26" s="34"/>
      <c r="B26" s="156" t="s">
        <v>231</v>
      </c>
      <c r="C26" s="29">
        <v>39918.0</v>
      </c>
      <c r="D26" s="30" t="s">
        <v>42</v>
      </c>
      <c r="E26" s="99"/>
      <c r="F26" s="34"/>
      <c r="G26" s="34"/>
      <c r="H26" s="34"/>
    </row>
    <row r="27">
      <c r="A27" s="34"/>
      <c r="B27" s="156" t="s">
        <v>409</v>
      </c>
      <c r="C27" s="29">
        <v>39118.0</v>
      </c>
      <c r="D27" s="30" t="s">
        <v>35</v>
      </c>
      <c r="E27" s="99"/>
      <c r="F27" s="34"/>
      <c r="G27" s="34"/>
      <c r="H27" s="34"/>
    </row>
    <row r="28">
      <c r="A28" s="27">
        <v>5.0</v>
      </c>
      <c r="B28" s="156" t="s">
        <v>235</v>
      </c>
      <c r="C28" s="33">
        <v>39750.0</v>
      </c>
      <c r="D28" s="30" t="s">
        <v>42</v>
      </c>
      <c r="E28" s="105" t="s">
        <v>389</v>
      </c>
      <c r="F28" s="27" t="s">
        <v>410</v>
      </c>
      <c r="G28" s="27" t="s">
        <v>47</v>
      </c>
      <c r="H28" s="34"/>
    </row>
    <row r="29">
      <c r="A29" s="34"/>
      <c r="B29" s="156" t="s">
        <v>107</v>
      </c>
      <c r="C29" s="29">
        <v>39586.0</v>
      </c>
      <c r="D29" s="30" t="s">
        <v>35</v>
      </c>
      <c r="E29" s="99"/>
      <c r="F29" s="34"/>
      <c r="G29" s="34"/>
      <c r="H29" s="34"/>
    </row>
    <row r="30">
      <c r="A30" s="34"/>
      <c r="B30" s="156" t="s">
        <v>241</v>
      </c>
      <c r="C30" s="29">
        <v>40043.0</v>
      </c>
      <c r="D30" s="30" t="s">
        <v>42</v>
      </c>
      <c r="E30" s="99"/>
      <c r="F30" s="34"/>
      <c r="G30" s="34"/>
      <c r="H30" s="34"/>
    </row>
    <row r="31">
      <c r="A31" s="34"/>
      <c r="B31" s="156" t="s">
        <v>104</v>
      </c>
      <c r="C31" s="29">
        <v>40007.0</v>
      </c>
      <c r="D31" s="30" t="s">
        <v>42</v>
      </c>
      <c r="E31" s="99"/>
      <c r="F31" s="34"/>
      <c r="G31" s="34"/>
      <c r="H31" s="34"/>
    </row>
    <row r="32">
      <c r="A32" s="34"/>
      <c r="B32" s="99"/>
      <c r="C32" s="100"/>
      <c r="D32" s="100"/>
      <c r="E32" s="99"/>
      <c r="F32" s="34"/>
      <c r="G32" s="34"/>
      <c r="H32" s="34"/>
    </row>
    <row r="33">
      <c r="A33" s="34"/>
      <c r="B33" s="99"/>
      <c r="C33" s="100"/>
      <c r="D33" s="100"/>
      <c r="E33" s="99"/>
      <c r="F33" s="34"/>
      <c r="G33" s="34"/>
      <c r="H33" s="34"/>
    </row>
    <row r="34">
      <c r="A34" s="34"/>
      <c r="B34" s="99"/>
      <c r="C34" s="100"/>
      <c r="D34" s="100"/>
      <c r="E34" s="99"/>
      <c r="F34" s="34"/>
      <c r="G34" s="34"/>
      <c r="H34" s="34"/>
    </row>
    <row r="35">
      <c r="A35" s="34"/>
      <c r="B35" s="99"/>
      <c r="C35" s="100"/>
      <c r="D35" s="100"/>
      <c r="E35" s="99"/>
      <c r="F35" s="34"/>
      <c r="G35" s="34"/>
      <c r="H35" s="34"/>
    </row>
    <row r="36">
      <c r="A36" s="34"/>
      <c r="B36" s="99"/>
      <c r="C36" s="100"/>
      <c r="D36" s="100"/>
      <c r="E36" s="99"/>
      <c r="F36" s="34"/>
      <c r="G36" s="34"/>
      <c r="H36" s="34"/>
    </row>
    <row r="37">
      <c r="A37" s="34"/>
      <c r="B37" s="99"/>
      <c r="C37" s="100"/>
      <c r="D37" s="100"/>
      <c r="E37" s="99"/>
      <c r="F37" s="34"/>
      <c r="G37" s="34"/>
      <c r="H37" s="34"/>
    </row>
    <row r="38">
      <c r="A38" s="34"/>
      <c r="B38" s="48"/>
      <c r="C38" s="47"/>
      <c r="D38" s="47"/>
      <c r="E38" s="48"/>
      <c r="F38" s="44"/>
      <c r="G38" s="47"/>
      <c r="H38" s="45"/>
    </row>
    <row r="39">
      <c r="A39" s="34"/>
      <c r="B39" s="155" t="s">
        <v>53</v>
      </c>
      <c r="C39" s="47"/>
      <c r="D39" s="47"/>
      <c r="E39" s="48"/>
      <c r="F39" s="44"/>
      <c r="G39" s="44"/>
      <c r="H39" s="49" t="s">
        <v>54</v>
      </c>
    </row>
    <row r="40">
      <c r="A40" s="34"/>
      <c r="B40" s="50"/>
      <c r="C40" s="47"/>
      <c r="D40" s="47"/>
      <c r="E40" s="48"/>
      <c r="F40" s="44"/>
      <c r="G40" s="51"/>
      <c r="H40" s="52"/>
    </row>
    <row r="41">
      <c r="A41" s="34"/>
      <c r="B41" s="155" t="s">
        <v>55</v>
      </c>
      <c r="C41" s="47"/>
      <c r="D41" s="47"/>
      <c r="E41" s="48"/>
      <c r="F41" s="44"/>
      <c r="G41" s="44"/>
      <c r="H41" s="49" t="s">
        <v>56</v>
      </c>
    </row>
    <row r="42">
      <c r="A42" s="34"/>
      <c r="B42" s="50"/>
      <c r="C42" s="47"/>
      <c r="D42" s="47"/>
      <c r="E42" s="48"/>
      <c r="F42" s="44"/>
      <c r="G42" s="44"/>
      <c r="H42" s="47"/>
    </row>
    <row r="43">
      <c r="A43" s="34"/>
      <c r="B43" s="50"/>
      <c r="C43" s="47"/>
      <c r="D43" s="47"/>
      <c r="E43" s="48"/>
      <c r="F43" s="44"/>
      <c r="G43" s="44"/>
      <c r="H43" s="52"/>
    </row>
    <row r="44">
      <c r="A44" s="22"/>
      <c r="B44" s="155" t="s">
        <v>57</v>
      </c>
      <c r="E44" s="22"/>
      <c r="F44" s="22"/>
      <c r="G44" s="22"/>
      <c r="H44" s="53" t="s">
        <v>411</v>
      </c>
    </row>
    <row r="45">
      <c r="A45" s="22"/>
      <c r="B45" s="22"/>
      <c r="C45" s="22"/>
      <c r="D45" s="22"/>
      <c r="E45" s="22"/>
      <c r="F45" s="22"/>
      <c r="G45" s="54"/>
      <c r="H45" s="22"/>
    </row>
    <row r="46">
      <c r="A46" s="22"/>
      <c r="B46" s="22"/>
      <c r="C46" s="22"/>
      <c r="D46" s="22"/>
      <c r="E46" s="22"/>
      <c r="F46" s="22"/>
      <c r="G46" s="54"/>
      <c r="H46" s="22"/>
    </row>
    <row r="47">
      <c r="A47" s="22"/>
      <c r="B47" s="22"/>
      <c r="C47" s="22"/>
      <c r="D47" s="22"/>
      <c r="E47" s="22"/>
      <c r="F47" s="22"/>
      <c r="G47" s="54"/>
      <c r="H47" s="22"/>
    </row>
    <row r="48">
      <c r="A48" s="22"/>
      <c r="B48" s="22"/>
      <c r="C48" s="22"/>
      <c r="D48" s="22"/>
      <c r="E48" s="22"/>
      <c r="F48" s="22"/>
      <c r="G48" s="54"/>
      <c r="H48" s="22"/>
    </row>
    <row r="49">
      <c r="A49" s="51"/>
      <c r="B49" s="51"/>
      <c r="C49" s="51"/>
      <c r="D49" s="51"/>
      <c r="E49" s="51"/>
      <c r="F49" s="51"/>
      <c r="G49" s="51"/>
      <c r="H49" s="51"/>
    </row>
  </sheetData>
  <mergeCells count="12">
    <mergeCell ref="C6:E6"/>
    <mergeCell ref="C7:E7"/>
    <mergeCell ref="C8:E8"/>
    <mergeCell ref="C9:E9"/>
    <mergeCell ref="B44:D44"/>
    <mergeCell ref="A1:H1"/>
    <mergeCell ref="A2:H2"/>
    <mergeCell ref="A3:H3"/>
    <mergeCell ref="A4:H4"/>
    <mergeCell ref="A5:B5"/>
    <mergeCell ref="C5:E5"/>
    <mergeCell ref="F5:H5"/>
  </mergeCell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63"/>
    <col customWidth="1" min="2" max="2" width="21.25"/>
    <col customWidth="1" min="4" max="4" width="9.0"/>
    <col customWidth="1" min="5" max="5" width="19.88"/>
    <col customWidth="1" min="6" max="6" width="9.5"/>
    <col customWidth="1" min="7" max="7" width="8.63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F5" s="5" t="s">
        <v>6</v>
      </c>
    </row>
    <row r="6">
      <c r="A6" s="7" t="s">
        <v>7</v>
      </c>
      <c r="B6" s="7" t="s">
        <v>412</v>
      </c>
      <c r="C6" s="9" t="s">
        <v>9</v>
      </c>
      <c r="F6" s="10" t="s">
        <v>10</v>
      </c>
      <c r="G6" s="10" t="s">
        <v>11</v>
      </c>
      <c r="H6" s="12"/>
    </row>
    <row r="7">
      <c r="A7" s="7" t="s">
        <v>13</v>
      </c>
      <c r="B7" s="7" t="s">
        <v>412</v>
      </c>
      <c r="C7" s="151" t="s">
        <v>133</v>
      </c>
      <c r="F7" s="152" t="s">
        <v>385</v>
      </c>
      <c r="G7" s="14" t="s">
        <v>16</v>
      </c>
      <c r="H7" s="12"/>
    </row>
    <row r="8">
      <c r="A8" s="16" t="s">
        <v>17</v>
      </c>
      <c r="B8" s="7" t="s">
        <v>413</v>
      </c>
      <c r="C8" s="9" t="s">
        <v>386</v>
      </c>
      <c r="F8" s="153" t="s">
        <v>414</v>
      </c>
      <c r="G8" s="154">
        <v>0.6319444444444444</v>
      </c>
      <c r="H8" s="12"/>
    </row>
    <row r="9">
      <c r="A9" s="20" t="s">
        <v>20</v>
      </c>
    </row>
    <row r="10">
      <c r="A10" s="22"/>
      <c r="B10" s="22"/>
      <c r="C10" s="22"/>
      <c r="D10" s="22"/>
      <c r="E10" s="22"/>
      <c r="F10" s="22"/>
      <c r="G10" s="54"/>
      <c r="H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32"/>
    </row>
    <row r="12">
      <c r="A12" s="27">
        <v>1.0</v>
      </c>
      <c r="B12" s="156" t="s">
        <v>135</v>
      </c>
      <c r="C12" s="33">
        <v>37955.0</v>
      </c>
      <c r="D12" s="30" t="s">
        <v>30</v>
      </c>
      <c r="E12" s="105" t="s">
        <v>389</v>
      </c>
      <c r="F12" s="27" t="s">
        <v>415</v>
      </c>
      <c r="G12" s="30" t="s">
        <v>42</v>
      </c>
      <c r="H12" s="31"/>
    </row>
    <row r="13">
      <c r="A13" s="34"/>
      <c r="B13" s="156" t="s">
        <v>416</v>
      </c>
      <c r="C13" s="29">
        <v>38601.0</v>
      </c>
      <c r="D13" s="30" t="s">
        <v>35</v>
      </c>
      <c r="E13" s="99"/>
      <c r="F13" s="34"/>
      <c r="G13" s="34"/>
      <c r="H13" s="32"/>
    </row>
    <row r="14">
      <c r="A14" s="34"/>
      <c r="B14" s="156" t="s">
        <v>254</v>
      </c>
      <c r="C14" s="29">
        <v>37517.0</v>
      </c>
      <c r="D14" s="30" t="s">
        <v>35</v>
      </c>
      <c r="E14" s="99"/>
      <c r="F14" s="34"/>
      <c r="G14" s="34"/>
      <c r="H14" s="32"/>
    </row>
    <row r="15">
      <c r="A15" s="34"/>
      <c r="B15" s="156" t="s">
        <v>417</v>
      </c>
      <c r="C15" s="29">
        <v>36665.0</v>
      </c>
      <c r="D15" s="30" t="s">
        <v>30</v>
      </c>
      <c r="E15" s="99"/>
      <c r="F15" s="34"/>
      <c r="G15" s="34"/>
      <c r="H15" s="32"/>
    </row>
    <row r="16">
      <c r="A16" s="27">
        <v>2.0</v>
      </c>
      <c r="B16" s="156" t="s">
        <v>144</v>
      </c>
      <c r="C16" s="29">
        <v>39425.0</v>
      </c>
      <c r="D16" s="30" t="s">
        <v>42</v>
      </c>
      <c r="E16" s="105" t="s">
        <v>389</v>
      </c>
      <c r="F16" s="27" t="s">
        <v>418</v>
      </c>
      <c r="G16" s="30" t="s">
        <v>42</v>
      </c>
      <c r="H16" s="32"/>
    </row>
    <row r="17">
      <c r="A17" s="34"/>
      <c r="B17" s="156" t="s">
        <v>419</v>
      </c>
      <c r="C17" s="29">
        <v>38634.0</v>
      </c>
      <c r="D17" s="30" t="s">
        <v>35</v>
      </c>
      <c r="E17" s="99"/>
      <c r="F17" s="34"/>
      <c r="G17" s="34"/>
      <c r="H17" s="34"/>
    </row>
    <row r="18">
      <c r="A18" s="34"/>
      <c r="B18" s="156" t="s">
        <v>420</v>
      </c>
      <c r="C18" s="29">
        <v>38167.0</v>
      </c>
      <c r="D18" s="30" t="s">
        <v>35</v>
      </c>
      <c r="E18" s="99"/>
      <c r="F18" s="34"/>
      <c r="G18" s="34"/>
      <c r="H18" s="34"/>
    </row>
    <row r="19">
      <c r="A19" s="34"/>
      <c r="B19" s="156" t="s">
        <v>421</v>
      </c>
      <c r="C19" s="29">
        <v>38017.0</v>
      </c>
      <c r="D19" s="30" t="s">
        <v>35</v>
      </c>
      <c r="E19" s="99"/>
      <c r="F19" s="34"/>
      <c r="G19" s="34"/>
      <c r="H19" s="34"/>
    </row>
    <row r="20">
      <c r="A20" s="34"/>
      <c r="B20" s="156" t="s">
        <v>259</v>
      </c>
      <c r="C20" s="29">
        <v>38886.0</v>
      </c>
      <c r="D20" s="30" t="s">
        <v>42</v>
      </c>
      <c r="E20" s="105" t="s">
        <v>389</v>
      </c>
      <c r="F20" s="27" t="s">
        <v>172</v>
      </c>
      <c r="G20" s="34"/>
      <c r="H20" s="32"/>
    </row>
    <row r="21">
      <c r="A21" s="34"/>
      <c r="B21" s="156" t="s">
        <v>422</v>
      </c>
      <c r="C21" s="29">
        <v>38871.0</v>
      </c>
      <c r="D21" s="30" t="s">
        <v>35</v>
      </c>
      <c r="E21" s="99"/>
      <c r="F21" s="34"/>
      <c r="G21" s="34"/>
      <c r="H21" s="34"/>
    </row>
    <row r="22">
      <c r="A22" s="34"/>
      <c r="B22" s="156" t="s">
        <v>139</v>
      </c>
      <c r="C22" s="29">
        <v>38981.0</v>
      </c>
      <c r="D22" s="30" t="s">
        <v>42</v>
      </c>
      <c r="E22" s="99"/>
      <c r="F22" s="34"/>
      <c r="G22" s="34"/>
      <c r="H22" s="34"/>
    </row>
    <row r="23">
      <c r="A23" s="34"/>
      <c r="B23" s="156" t="s">
        <v>423</v>
      </c>
      <c r="C23" s="33">
        <v>38642.0</v>
      </c>
      <c r="D23" s="30" t="s">
        <v>35</v>
      </c>
      <c r="E23" s="99"/>
      <c r="F23" s="34"/>
      <c r="G23" s="34"/>
      <c r="H23" s="34"/>
    </row>
    <row r="24">
      <c r="A24" s="34"/>
      <c r="B24" s="99"/>
      <c r="C24" s="100"/>
      <c r="D24" s="100"/>
      <c r="E24" s="99"/>
      <c r="F24" s="34"/>
      <c r="G24" s="34"/>
      <c r="H24" s="34"/>
    </row>
    <row r="25">
      <c r="A25" s="34"/>
      <c r="B25" s="99"/>
      <c r="C25" s="100"/>
      <c r="D25" s="100"/>
      <c r="E25" s="99"/>
      <c r="F25" s="34"/>
      <c r="G25" s="34"/>
      <c r="H25" s="34"/>
    </row>
    <row r="26">
      <c r="A26" s="34"/>
      <c r="B26" s="99"/>
      <c r="C26" s="100"/>
      <c r="D26" s="100"/>
      <c r="E26" s="99"/>
      <c r="F26" s="34"/>
      <c r="G26" s="34"/>
      <c r="H26" s="34"/>
    </row>
    <row r="27">
      <c r="A27" s="34"/>
      <c r="B27" s="99"/>
      <c r="C27" s="100"/>
      <c r="D27" s="100"/>
      <c r="E27" s="99"/>
      <c r="F27" s="34"/>
      <c r="G27" s="34"/>
      <c r="H27" s="34"/>
    </row>
    <row r="28">
      <c r="A28" s="34"/>
      <c r="B28" s="99"/>
      <c r="C28" s="100"/>
      <c r="D28" s="100"/>
      <c r="E28" s="99"/>
      <c r="F28" s="34"/>
      <c r="G28" s="34"/>
      <c r="H28" s="34"/>
    </row>
    <row r="29">
      <c r="A29" s="34"/>
      <c r="B29" s="99"/>
      <c r="C29" s="100"/>
      <c r="D29" s="100"/>
      <c r="E29" s="99"/>
      <c r="F29" s="34"/>
      <c r="G29" s="34"/>
      <c r="H29" s="34"/>
    </row>
    <row r="30">
      <c r="A30" s="34"/>
      <c r="B30" s="99"/>
      <c r="C30" s="100"/>
      <c r="D30" s="100"/>
      <c r="E30" s="99"/>
      <c r="F30" s="34"/>
      <c r="G30" s="34"/>
      <c r="H30" s="34"/>
    </row>
    <row r="31">
      <c r="A31" s="34"/>
      <c r="B31" s="99"/>
      <c r="C31" s="100"/>
      <c r="D31" s="100"/>
      <c r="E31" s="99"/>
      <c r="F31" s="34"/>
      <c r="G31" s="34"/>
      <c r="H31" s="34"/>
    </row>
    <row r="32">
      <c r="A32" s="34"/>
      <c r="B32" s="99"/>
      <c r="C32" s="100"/>
      <c r="D32" s="100"/>
      <c r="E32" s="99"/>
      <c r="F32" s="34"/>
      <c r="G32" s="34"/>
      <c r="H32" s="34"/>
    </row>
    <row r="33">
      <c r="A33" s="34"/>
      <c r="B33" s="48"/>
      <c r="C33" s="47"/>
      <c r="D33" s="47"/>
      <c r="E33" s="48"/>
      <c r="F33" s="44"/>
      <c r="G33" s="47"/>
      <c r="H33" s="45"/>
    </row>
    <row r="34">
      <c r="A34" s="34"/>
      <c r="B34" s="155" t="s">
        <v>53</v>
      </c>
      <c r="C34" s="47"/>
      <c r="D34" s="47"/>
      <c r="E34" s="48"/>
      <c r="F34" s="44"/>
      <c r="G34" s="44"/>
      <c r="H34" s="49" t="s">
        <v>54</v>
      </c>
    </row>
    <row r="35">
      <c r="A35" s="34"/>
      <c r="B35" s="50"/>
      <c r="C35" s="47"/>
      <c r="D35" s="47"/>
      <c r="E35" s="48"/>
      <c r="F35" s="44"/>
      <c r="G35" s="51"/>
      <c r="H35" s="52"/>
    </row>
    <row r="36">
      <c r="A36" s="34"/>
      <c r="B36" s="155" t="s">
        <v>55</v>
      </c>
      <c r="C36" s="47"/>
      <c r="D36" s="47"/>
      <c r="E36" s="48"/>
      <c r="F36" s="44"/>
      <c r="G36" s="44"/>
      <c r="H36" s="49" t="s">
        <v>56</v>
      </c>
    </row>
    <row r="37">
      <c r="A37" s="34"/>
      <c r="B37" s="50"/>
      <c r="C37" s="47"/>
      <c r="D37" s="47"/>
      <c r="E37" s="48"/>
      <c r="F37" s="44"/>
      <c r="G37" s="44"/>
      <c r="H37" s="47"/>
    </row>
    <row r="38">
      <c r="A38" s="34"/>
      <c r="B38" s="50"/>
      <c r="C38" s="47"/>
      <c r="D38" s="47"/>
      <c r="E38" s="48"/>
      <c r="F38" s="44"/>
      <c r="G38" s="44"/>
      <c r="H38" s="52"/>
    </row>
    <row r="39">
      <c r="A39" s="22"/>
      <c r="B39" s="155" t="s">
        <v>57</v>
      </c>
      <c r="E39" s="22"/>
      <c r="F39" s="22"/>
      <c r="G39" s="22"/>
      <c r="H39" s="53" t="s">
        <v>395</v>
      </c>
    </row>
    <row r="40">
      <c r="A40" s="22"/>
      <c r="B40" s="22"/>
      <c r="C40" s="22"/>
      <c r="D40" s="22"/>
      <c r="E40" s="22"/>
      <c r="F40" s="22"/>
      <c r="G40" s="54"/>
      <c r="H40" s="22"/>
    </row>
    <row r="41">
      <c r="A41" s="22"/>
      <c r="B41" s="22"/>
      <c r="C41" s="22"/>
      <c r="D41" s="22"/>
      <c r="E41" s="22"/>
      <c r="F41" s="22"/>
      <c r="G41" s="54"/>
      <c r="H41" s="22"/>
    </row>
    <row r="42">
      <c r="A42" s="22"/>
      <c r="B42" s="22"/>
      <c r="C42" s="22"/>
      <c r="D42" s="22"/>
      <c r="E42" s="22"/>
      <c r="F42" s="22"/>
      <c r="G42" s="54"/>
      <c r="H42" s="22"/>
    </row>
    <row r="43">
      <c r="A43" s="22"/>
      <c r="B43" s="22"/>
      <c r="C43" s="22"/>
      <c r="D43" s="22"/>
      <c r="E43" s="22"/>
      <c r="F43" s="22"/>
      <c r="G43" s="54"/>
      <c r="H43" s="22"/>
    </row>
    <row r="44">
      <c r="A44" s="51"/>
      <c r="B44" s="51"/>
      <c r="C44" s="51"/>
      <c r="D44" s="51"/>
      <c r="E44" s="51"/>
      <c r="F44" s="51"/>
      <c r="G44" s="51"/>
      <c r="H44" s="51"/>
    </row>
  </sheetData>
  <mergeCells count="12">
    <mergeCell ref="C6:E6"/>
    <mergeCell ref="C7:E7"/>
    <mergeCell ref="C8:E8"/>
    <mergeCell ref="A9:H9"/>
    <mergeCell ref="B39:D39"/>
    <mergeCell ref="A1:H1"/>
    <mergeCell ref="A2:H2"/>
    <mergeCell ref="A3:H3"/>
    <mergeCell ref="A4:H4"/>
    <mergeCell ref="A5:B5"/>
    <mergeCell ref="C5:E5"/>
    <mergeCell ref="F5:H5"/>
  </mergeCell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0"/>
    <col customWidth="1" min="2" max="2" width="22.75"/>
    <col customWidth="1" min="3" max="3" width="10.75"/>
    <col customWidth="1" min="4" max="4" width="8.38"/>
    <col customWidth="1" min="5" max="5" width="21.38"/>
    <col customWidth="1" min="6" max="6" width="10.38"/>
    <col customWidth="1" min="7" max="7" width="10.13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F5" s="5" t="s">
        <v>6</v>
      </c>
    </row>
    <row r="6">
      <c r="A6" s="7" t="s">
        <v>84</v>
      </c>
      <c r="C6" s="9" t="s">
        <v>9</v>
      </c>
      <c r="F6" s="10" t="s">
        <v>10</v>
      </c>
      <c r="G6" s="10" t="s">
        <v>11</v>
      </c>
      <c r="H6" s="12"/>
    </row>
    <row r="7">
      <c r="A7" s="7" t="s">
        <v>86</v>
      </c>
      <c r="B7" s="108"/>
      <c r="C7" s="151" t="s">
        <v>160</v>
      </c>
      <c r="F7" s="152" t="s">
        <v>385</v>
      </c>
      <c r="G7" s="14" t="s">
        <v>16</v>
      </c>
      <c r="H7" s="12"/>
    </row>
    <row r="8">
      <c r="A8" s="16" t="s">
        <v>89</v>
      </c>
      <c r="B8" s="7" t="s">
        <v>424</v>
      </c>
      <c r="C8" s="9" t="s">
        <v>386</v>
      </c>
      <c r="F8" s="153" t="s">
        <v>12</v>
      </c>
      <c r="G8" s="154">
        <v>0.6354166666666666</v>
      </c>
      <c r="H8" s="12"/>
    </row>
    <row r="9">
      <c r="A9" s="20" t="s">
        <v>20</v>
      </c>
    </row>
    <row r="10">
      <c r="A10" s="22"/>
      <c r="B10" s="22"/>
      <c r="C10" s="22"/>
      <c r="D10" s="22"/>
      <c r="E10" s="22"/>
      <c r="F10" s="22"/>
      <c r="G10" s="54"/>
      <c r="H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32"/>
    </row>
    <row r="12">
      <c r="A12" s="27">
        <v>1.0</v>
      </c>
      <c r="B12" s="105" t="s">
        <v>274</v>
      </c>
      <c r="C12" s="29">
        <v>40023.0</v>
      </c>
      <c r="D12" s="30" t="s">
        <v>42</v>
      </c>
      <c r="E12" s="157" t="s">
        <v>389</v>
      </c>
      <c r="F12" s="27" t="s">
        <v>425</v>
      </c>
      <c r="G12" s="30" t="s">
        <v>47</v>
      </c>
      <c r="H12" s="31"/>
    </row>
    <row r="13">
      <c r="A13" s="34"/>
      <c r="B13" s="105" t="s">
        <v>267</v>
      </c>
      <c r="C13" s="33">
        <v>39781.0</v>
      </c>
      <c r="D13" s="30" t="s">
        <v>42</v>
      </c>
      <c r="E13" s="22"/>
      <c r="F13" s="34"/>
      <c r="G13" s="34"/>
      <c r="H13" s="32"/>
    </row>
    <row r="14">
      <c r="A14" s="34"/>
      <c r="B14" s="105" t="s">
        <v>275</v>
      </c>
      <c r="C14" s="29">
        <v>39483.0</v>
      </c>
      <c r="D14" s="30" t="s">
        <v>42</v>
      </c>
      <c r="E14" s="22"/>
      <c r="F14" s="34"/>
      <c r="G14" s="34"/>
      <c r="H14" s="32"/>
    </row>
    <row r="15">
      <c r="A15" s="34"/>
      <c r="B15" s="105" t="s">
        <v>426</v>
      </c>
      <c r="C15" s="29">
        <v>39202.0</v>
      </c>
      <c r="D15" s="30" t="s">
        <v>35</v>
      </c>
      <c r="E15" s="22"/>
      <c r="F15" s="34"/>
      <c r="G15" s="34"/>
      <c r="H15" s="32"/>
    </row>
    <row r="16">
      <c r="A16" s="27">
        <v>2.0</v>
      </c>
      <c r="B16" s="105" t="s">
        <v>163</v>
      </c>
      <c r="C16" s="29">
        <v>39331.0</v>
      </c>
      <c r="D16" s="30" t="s">
        <v>42</v>
      </c>
      <c r="E16" s="157" t="s">
        <v>427</v>
      </c>
      <c r="F16" s="27" t="s">
        <v>428</v>
      </c>
      <c r="G16" s="30" t="s">
        <v>47</v>
      </c>
      <c r="H16" s="32"/>
    </row>
    <row r="17">
      <c r="A17" s="34"/>
      <c r="B17" s="105" t="s">
        <v>278</v>
      </c>
      <c r="C17" s="29">
        <v>39474.0</v>
      </c>
      <c r="D17" s="30" t="s">
        <v>42</v>
      </c>
      <c r="E17" s="22"/>
      <c r="F17" s="34"/>
      <c r="G17" s="34"/>
      <c r="H17" s="34"/>
    </row>
    <row r="18">
      <c r="A18" s="34"/>
      <c r="B18" s="105" t="s">
        <v>165</v>
      </c>
      <c r="C18" s="29">
        <v>39514.0</v>
      </c>
      <c r="D18" s="30" t="s">
        <v>42</v>
      </c>
      <c r="E18" s="22"/>
      <c r="F18" s="34"/>
      <c r="G18" s="34"/>
      <c r="H18" s="34"/>
    </row>
    <row r="19">
      <c r="A19" s="34"/>
      <c r="B19" s="105" t="s">
        <v>269</v>
      </c>
      <c r="C19" s="29">
        <v>39448.0</v>
      </c>
      <c r="D19" s="30" t="s">
        <v>42</v>
      </c>
      <c r="E19" s="22"/>
      <c r="F19" s="34"/>
      <c r="G19" s="34"/>
      <c r="H19" s="34"/>
    </row>
    <row r="20">
      <c r="A20" s="27">
        <v>3.0</v>
      </c>
      <c r="B20" s="105" t="s">
        <v>273</v>
      </c>
      <c r="C20" s="29">
        <v>39230.0</v>
      </c>
      <c r="D20" s="30" t="s">
        <v>42</v>
      </c>
      <c r="E20" s="157" t="s">
        <v>389</v>
      </c>
      <c r="F20" s="27" t="s">
        <v>429</v>
      </c>
      <c r="G20" s="27" t="s">
        <v>113</v>
      </c>
      <c r="H20" s="32"/>
    </row>
    <row r="21">
      <c r="A21" s="34"/>
      <c r="B21" s="105" t="s">
        <v>282</v>
      </c>
      <c r="C21" s="29">
        <v>39709.0</v>
      </c>
      <c r="D21" s="30" t="s">
        <v>47</v>
      </c>
      <c r="E21" s="22"/>
      <c r="F21" s="34"/>
      <c r="G21" s="34"/>
      <c r="H21" s="34"/>
    </row>
    <row r="22">
      <c r="A22" s="34"/>
      <c r="B22" s="105" t="s">
        <v>430</v>
      </c>
      <c r="C22" s="29">
        <v>39882.0</v>
      </c>
      <c r="D22" s="30" t="s">
        <v>47</v>
      </c>
      <c r="E22" s="22"/>
      <c r="F22" s="34"/>
      <c r="G22" s="34"/>
      <c r="H22" s="34"/>
    </row>
    <row r="23">
      <c r="A23" s="34"/>
      <c r="B23" s="105" t="s">
        <v>431</v>
      </c>
      <c r="C23" s="29">
        <v>39124.0</v>
      </c>
      <c r="D23" s="30" t="s">
        <v>42</v>
      </c>
      <c r="E23" s="22"/>
      <c r="F23" s="34"/>
      <c r="G23" s="34"/>
      <c r="H23" s="34"/>
    </row>
    <row r="24">
      <c r="A24" s="27">
        <v>4.0</v>
      </c>
      <c r="B24" s="105" t="s">
        <v>169</v>
      </c>
      <c r="C24" s="33">
        <v>40116.0</v>
      </c>
      <c r="D24" s="30" t="s">
        <v>47</v>
      </c>
      <c r="E24" s="157" t="s">
        <v>389</v>
      </c>
      <c r="F24" s="27" t="s">
        <v>432</v>
      </c>
      <c r="G24" s="27" t="s">
        <v>113</v>
      </c>
      <c r="H24" s="34"/>
    </row>
    <row r="25">
      <c r="A25" s="34"/>
      <c r="B25" s="105" t="s">
        <v>288</v>
      </c>
      <c r="C25" s="33">
        <v>40168.0</v>
      </c>
      <c r="D25" s="30" t="s">
        <v>47</v>
      </c>
      <c r="E25" s="22"/>
      <c r="F25" s="34"/>
      <c r="G25" s="34"/>
      <c r="H25" s="34"/>
    </row>
    <row r="26">
      <c r="A26" s="34"/>
      <c r="B26" s="105" t="s">
        <v>284</v>
      </c>
      <c r="C26" s="29">
        <v>40219.0</v>
      </c>
      <c r="D26" s="30" t="s">
        <v>113</v>
      </c>
      <c r="E26" s="22"/>
      <c r="F26" s="34"/>
      <c r="G26" s="34"/>
      <c r="H26" s="34"/>
    </row>
    <row r="27">
      <c r="A27" s="34"/>
      <c r="B27" s="105" t="s">
        <v>313</v>
      </c>
      <c r="C27" s="29">
        <v>39842.0</v>
      </c>
      <c r="D27" s="30" t="s">
        <v>35</v>
      </c>
      <c r="E27" s="22"/>
      <c r="F27" s="34"/>
      <c r="G27" s="34"/>
      <c r="H27" s="34"/>
    </row>
    <row r="28">
      <c r="A28" s="34"/>
      <c r="B28" s="99"/>
      <c r="C28" s="100"/>
      <c r="D28" s="100"/>
      <c r="E28" s="99"/>
      <c r="F28" s="34"/>
      <c r="G28" s="34"/>
      <c r="H28" s="34"/>
    </row>
    <row r="29">
      <c r="A29" s="34"/>
      <c r="B29" s="99"/>
      <c r="C29" s="100"/>
      <c r="D29" s="100"/>
      <c r="E29" s="99"/>
      <c r="F29" s="34"/>
      <c r="G29" s="34"/>
      <c r="H29" s="34"/>
    </row>
    <row r="30">
      <c r="A30" s="34"/>
      <c r="B30" s="99"/>
      <c r="C30" s="100"/>
      <c r="D30" s="100"/>
      <c r="E30" s="99"/>
      <c r="F30" s="34"/>
      <c r="G30" s="34"/>
      <c r="H30" s="34"/>
    </row>
    <row r="31">
      <c r="A31" s="34"/>
      <c r="B31" s="99"/>
      <c r="C31" s="100"/>
      <c r="D31" s="100"/>
      <c r="E31" s="99"/>
      <c r="F31" s="34"/>
      <c r="G31" s="34"/>
      <c r="H31" s="34"/>
    </row>
    <row r="32">
      <c r="A32" s="34"/>
      <c r="B32" s="99"/>
      <c r="C32" s="100"/>
      <c r="D32" s="100"/>
      <c r="E32" s="99"/>
      <c r="F32" s="34"/>
      <c r="G32" s="34"/>
      <c r="H32" s="34"/>
    </row>
    <row r="33">
      <c r="A33" s="34"/>
      <c r="B33" s="99"/>
      <c r="C33" s="100"/>
      <c r="D33" s="100"/>
      <c r="E33" s="99"/>
      <c r="F33" s="34"/>
      <c r="G33" s="34"/>
      <c r="H33" s="34"/>
    </row>
    <row r="34">
      <c r="A34" s="34"/>
      <c r="B34" s="99"/>
      <c r="C34" s="100"/>
      <c r="D34" s="100"/>
      <c r="E34" s="99"/>
      <c r="F34" s="34"/>
      <c r="G34" s="34"/>
      <c r="H34" s="34"/>
    </row>
    <row r="35">
      <c r="A35" s="34"/>
      <c r="B35" s="99"/>
      <c r="C35" s="100"/>
      <c r="D35" s="100"/>
      <c r="E35" s="99"/>
      <c r="F35" s="34"/>
      <c r="G35" s="34"/>
      <c r="H35" s="34"/>
    </row>
    <row r="36">
      <c r="A36" s="34"/>
      <c r="B36" s="99"/>
      <c r="C36" s="100"/>
      <c r="D36" s="100"/>
      <c r="E36" s="99"/>
      <c r="F36" s="34"/>
      <c r="G36" s="34"/>
      <c r="H36" s="34"/>
    </row>
    <row r="37">
      <c r="A37" s="34"/>
      <c r="B37" s="99"/>
      <c r="C37" s="100"/>
      <c r="D37" s="100"/>
      <c r="E37" s="99"/>
      <c r="F37" s="34"/>
      <c r="G37" s="34"/>
      <c r="H37" s="34"/>
    </row>
    <row r="38">
      <c r="A38" s="34"/>
      <c r="B38" s="48"/>
      <c r="C38" s="47"/>
      <c r="D38" s="47"/>
      <c r="E38" s="48"/>
      <c r="F38" s="44"/>
      <c r="G38" s="47"/>
      <c r="H38" s="45"/>
    </row>
    <row r="39">
      <c r="A39" s="34"/>
      <c r="B39" s="155" t="s">
        <v>53</v>
      </c>
      <c r="C39" s="47"/>
      <c r="D39" s="47"/>
      <c r="E39" s="48"/>
      <c r="F39" s="44"/>
      <c r="G39" s="44"/>
      <c r="H39" s="49" t="s">
        <v>54</v>
      </c>
    </row>
    <row r="40">
      <c r="A40" s="34"/>
      <c r="B40" s="50"/>
      <c r="C40" s="47"/>
      <c r="D40" s="47"/>
      <c r="E40" s="48"/>
      <c r="F40" s="44"/>
      <c r="G40" s="51"/>
      <c r="H40" s="52"/>
    </row>
    <row r="41">
      <c r="A41" s="34"/>
      <c r="B41" s="155" t="s">
        <v>55</v>
      </c>
      <c r="C41" s="47"/>
      <c r="D41" s="47"/>
      <c r="E41" s="48"/>
      <c r="F41" s="44"/>
      <c r="G41" s="44"/>
      <c r="H41" s="49" t="s">
        <v>56</v>
      </c>
    </row>
    <row r="42">
      <c r="A42" s="34"/>
      <c r="B42" s="50"/>
      <c r="C42" s="47"/>
      <c r="D42" s="47"/>
      <c r="E42" s="48"/>
      <c r="F42" s="44"/>
      <c r="G42" s="44"/>
      <c r="H42" s="47"/>
    </row>
    <row r="43">
      <c r="A43" s="34"/>
      <c r="B43" s="50"/>
      <c r="C43" s="47"/>
      <c r="D43" s="47"/>
      <c r="E43" s="48"/>
      <c r="F43" s="44"/>
      <c r="G43" s="44"/>
      <c r="H43" s="52"/>
    </row>
    <row r="44">
      <c r="A44" s="22"/>
      <c r="B44" s="155" t="s">
        <v>57</v>
      </c>
      <c r="E44" s="22"/>
      <c r="F44" s="22"/>
      <c r="G44" s="22"/>
      <c r="H44" s="53" t="s">
        <v>433</v>
      </c>
    </row>
    <row r="45">
      <c r="A45" s="22"/>
      <c r="B45" s="22"/>
      <c r="C45" s="22"/>
      <c r="D45" s="22"/>
      <c r="E45" s="22"/>
      <c r="F45" s="22"/>
      <c r="G45" s="54"/>
      <c r="H45" s="22"/>
    </row>
    <row r="46">
      <c r="A46" s="22"/>
      <c r="B46" s="22"/>
      <c r="C46" s="22"/>
      <c r="D46" s="22"/>
      <c r="E46" s="22"/>
      <c r="F46" s="22"/>
      <c r="G46" s="54"/>
      <c r="H46" s="22"/>
    </row>
    <row r="47">
      <c r="A47" s="22"/>
      <c r="B47" s="22"/>
      <c r="C47" s="22"/>
      <c r="D47" s="22"/>
      <c r="E47" s="22"/>
      <c r="F47" s="22"/>
      <c r="G47" s="54"/>
      <c r="H47" s="22"/>
    </row>
    <row r="48">
      <c r="A48" s="22"/>
      <c r="B48" s="22"/>
      <c r="C48" s="22"/>
      <c r="D48" s="22"/>
      <c r="E48" s="22"/>
      <c r="F48" s="22"/>
      <c r="G48" s="54"/>
      <c r="H48" s="22"/>
    </row>
    <row r="49">
      <c r="A49" s="51"/>
      <c r="B49" s="51"/>
      <c r="C49" s="51"/>
      <c r="D49" s="51"/>
      <c r="E49" s="51"/>
      <c r="F49" s="51"/>
      <c r="G49" s="51"/>
      <c r="H49" s="51"/>
    </row>
  </sheetData>
  <mergeCells count="13">
    <mergeCell ref="A6:B6"/>
    <mergeCell ref="C6:E6"/>
    <mergeCell ref="C7:E7"/>
    <mergeCell ref="C8:E8"/>
    <mergeCell ref="A9:H9"/>
    <mergeCell ref="B44:D44"/>
    <mergeCell ref="A1:H1"/>
    <mergeCell ref="A2:H2"/>
    <mergeCell ref="A3:H3"/>
    <mergeCell ref="A4:H4"/>
    <mergeCell ref="A5:B5"/>
    <mergeCell ref="C5:E5"/>
    <mergeCell ref="F5:H5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38"/>
    <col customWidth="1" min="2" max="2" width="18.88"/>
    <col customWidth="1" min="3" max="3" width="15.63"/>
    <col customWidth="1" min="4" max="4" width="5.75"/>
    <col customWidth="1" min="5" max="5" width="17.13"/>
    <col customWidth="1" min="6" max="6" width="8.88"/>
    <col customWidth="1" min="7" max="7" width="9.38"/>
    <col customWidth="1" min="8" max="8" width="10.38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84</v>
      </c>
      <c r="B6" s="7" t="s">
        <v>85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86</v>
      </c>
      <c r="B7" s="7" t="s">
        <v>87</v>
      </c>
      <c r="C7" s="89"/>
      <c r="D7" s="9" t="s">
        <v>88</v>
      </c>
      <c r="F7" s="13" t="s">
        <v>15</v>
      </c>
      <c r="G7" s="90">
        <v>45321.0</v>
      </c>
      <c r="H7" s="91">
        <v>0.5243055555555556</v>
      </c>
      <c r="I7" s="12"/>
    </row>
    <row r="8">
      <c r="A8" s="16" t="s">
        <v>89</v>
      </c>
      <c r="B8" s="7" t="s">
        <v>87</v>
      </c>
      <c r="C8" s="8"/>
      <c r="D8" s="9" t="s">
        <v>18</v>
      </c>
      <c r="F8" s="13" t="s">
        <v>19</v>
      </c>
      <c r="G8" s="90">
        <v>45321.0</v>
      </c>
      <c r="H8" s="91">
        <v>0.5819444444444445</v>
      </c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26</v>
      </c>
      <c r="G11" s="26" t="s">
        <v>27</v>
      </c>
      <c r="H11" s="26" t="s">
        <v>28</v>
      </c>
      <c r="I11" s="21"/>
    </row>
    <row r="12">
      <c r="A12" s="27">
        <v>1.0</v>
      </c>
      <c r="B12" s="28" t="s">
        <v>90</v>
      </c>
      <c r="C12" s="29">
        <v>39614.0</v>
      </c>
      <c r="D12" s="30" t="s">
        <v>30</v>
      </c>
      <c r="E12" s="28" t="s">
        <v>31</v>
      </c>
      <c r="F12" s="27">
        <v>8.06</v>
      </c>
      <c r="G12" s="27">
        <v>7.91</v>
      </c>
      <c r="H12" s="30" t="s">
        <v>35</v>
      </c>
      <c r="I12" s="31"/>
    </row>
    <row r="13">
      <c r="A13" s="27">
        <v>2.0</v>
      </c>
      <c r="B13" s="28" t="s">
        <v>91</v>
      </c>
      <c r="C13" s="29">
        <v>40109.0</v>
      </c>
      <c r="D13" s="30" t="s">
        <v>35</v>
      </c>
      <c r="E13" s="28" t="s">
        <v>31</v>
      </c>
      <c r="F13" s="27">
        <v>8.09</v>
      </c>
      <c r="G13" s="27">
        <v>8.04</v>
      </c>
      <c r="H13" s="30" t="s">
        <v>35</v>
      </c>
      <c r="I13" s="32"/>
    </row>
    <row r="14">
      <c r="A14" s="27">
        <v>3.0</v>
      </c>
      <c r="B14" s="28" t="s">
        <v>92</v>
      </c>
      <c r="C14" s="29">
        <v>39774.0</v>
      </c>
      <c r="D14" s="30" t="s">
        <v>35</v>
      </c>
      <c r="E14" s="28" t="s">
        <v>36</v>
      </c>
      <c r="F14" s="27">
        <v>8.14</v>
      </c>
      <c r="G14" s="27">
        <v>8.09</v>
      </c>
      <c r="H14" s="30" t="s">
        <v>35</v>
      </c>
      <c r="I14" s="32"/>
    </row>
    <row r="15">
      <c r="A15" s="27">
        <v>4.0</v>
      </c>
      <c r="B15" s="28" t="s">
        <v>93</v>
      </c>
      <c r="C15" s="29">
        <v>39421.0</v>
      </c>
      <c r="D15" s="30" t="s">
        <v>35</v>
      </c>
      <c r="E15" s="28" t="s">
        <v>33</v>
      </c>
      <c r="F15" s="27">
        <v>8.25</v>
      </c>
      <c r="G15" s="27">
        <v>8.17</v>
      </c>
      <c r="H15" s="30" t="s">
        <v>42</v>
      </c>
      <c r="I15" s="32"/>
    </row>
    <row r="16">
      <c r="A16" s="27">
        <v>5.0</v>
      </c>
      <c r="B16" s="28" t="s">
        <v>94</v>
      </c>
      <c r="C16" s="29">
        <v>39087.0</v>
      </c>
      <c r="D16" s="30" t="s">
        <v>35</v>
      </c>
      <c r="E16" s="28" t="s">
        <v>36</v>
      </c>
      <c r="F16" s="27">
        <v>8.19</v>
      </c>
      <c r="G16" s="27">
        <v>8.2</v>
      </c>
      <c r="H16" s="30" t="s">
        <v>42</v>
      </c>
      <c r="I16" s="32"/>
    </row>
    <row r="17">
      <c r="A17" s="27">
        <v>6.0</v>
      </c>
      <c r="B17" s="28" t="s">
        <v>95</v>
      </c>
      <c r="C17" s="29">
        <v>40535.0</v>
      </c>
      <c r="D17" s="30" t="s">
        <v>42</v>
      </c>
      <c r="E17" s="28" t="s">
        <v>36</v>
      </c>
      <c r="F17" s="27">
        <v>8.36</v>
      </c>
      <c r="G17" s="27">
        <v>8.39</v>
      </c>
      <c r="H17" s="30" t="s">
        <v>42</v>
      </c>
      <c r="I17" s="34"/>
    </row>
    <row r="18">
      <c r="A18" s="27">
        <v>7.0</v>
      </c>
      <c r="B18" s="28" t="s">
        <v>96</v>
      </c>
      <c r="C18" s="29">
        <v>39688.0</v>
      </c>
      <c r="D18" s="30" t="s">
        <v>42</v>
      </c>
      <c r="E18" s="28" t="s">
        <v>36</v>
      </c>
      <c r="F18" s="27">
        <v>8.39</v>
      </c>
      <c r="G18" s="27">
        <v>8.42</v>
      </c>
      <c r="H18" s="30" t="s">
        <v>42</v>
      </c>
      <c r="I18" s="34"/>
    </row>
    <row r="19">
      <c r="A19" s="27">
        <v>8.0</v>
      </c>
      <c r="B19" s="28" t="s">
        <v>97</v>
      </c>
      <c r="C19" s="29">
        <v>40080.0</v>
      </c>
      <c r="D19" s="30" t="s">
        <v>42</v>
      </c>
      <c r="E19" s="28" t="s">
        <v>36</v>
      </c>
      <c r="F19" s="27">
        <v>8.55</v>
      </c>
      <c r="G19" s="27">
        <v>8.53</v>
      </c>
      <c r="H19" s="35" t="s">
        <v>42</v>
      </c>
      <c r="I19" s="34"/>
    </row>
    <row r="20">
      <c r="A20" s="27">
        <v>9.0</v>
      </c>
      <c r="B20" s="28" t="s">
        <v>98</v>
      </c>
      <c r="C20" s="29">
        <v>39490.0</v>
      </c>
      <c r="D20" s="30" t="s">
        <v>42</v>
      </c>
      <c r="E20" s="28" t="s">
        <v>36</v>
      </c>
      <c r="F20" s="27">
        <v>8.56</v>
      </c>
      <c r="G20" s="34"/>
      <c r="H20" s="30" t="s">
        <v>42</v>
      </c>
      <c r="I20" s="34"/>
    </row>
    <row r="21">
      <c r="A21" s="27">
        <v>10.0</v>
      </c>
      <c r="B21" s="28" t="s">
        <v>99</v>
      </c>
      <c r="C21" s="29">
        <v>39246.0</v>
      </c>
      <c r="D21" s="30" t="s">
        <v>35</v>
      </c>
      <c r="E21" s="28" t="s">
        <v>31</v>
      </c>
      <c r="F21" s="27">
        <v>8.56</v>
      </c>
      <c r="G21" s="34"/>
      <c r="H21" s="30" t="s">
        <v>42</v>
      </c>
      <c r="I21" s="34"/>
    </row>
    <row r="22">
      <c r="A22" s="27">
        <v>11.0</v>
      </c>
      <c r="B22" s="28" t="s">
        <v>100</v>
      </c>
      <c r="C22" s="33">
        <v>39438.0</v>
      </c>
      <c r="D22" s="30" t="s">
        <v>42</v>
      </c>
      <c r="E22" s="28" t="s">
        <v>36</v>
      </c>
      <c r="F22" s="27">
        <v>8.64</v>
      </c>
      <c r="G22" s="34"/>
      <c r="H22" s="30" t="s">
        <v>42</v>
      </c>
      <c r="I22" s="34"/>
    </row>
    <row r="23">
      <c r="A23" s="27">
        <v>12.0</v>
      </c>
      <c r="B23" s="28" t="s">
        <v>101</v>
      </c>
      <c r="C23" s="29">
        <v>40219.0</v>
      </c>
      <c r="D23" s="30" t="s">
        <v>42</v>
      </c>
      <c r="E23" s="28" t="s">
        <v>36</v>
      </c>
      <c r="F23" s="93">
        <v>8.7</v>
      </c>
      <c r="G23" s="34"/>
      <c r="H23" s="30" t="s">
        <v>47</v>
      </c>
      <c r="I23" s="34"/>
    </row>
    <row r="24">
      <c r="A24" s="27">
        <v>13.0</v>
      </c>
      <c r="B24" s="28" t="s">
        <v>102</v>
      </c>
      <c r="C24" s="33">
        <v>39332.0</v>
      </c>
      <c r="D24" s="30" t="s">
        <v>42</v>
      </c>
      <c r="E24" s="28" t="s">
        <v>33</v>
      </c>
      <c r="F24" s="27">
        <v>8.79</v>
      </c>
      <c r="G24" s="34"/>
      <c r="H24" s="30" t="s">
        <v>47</v>
      </c>
      <c r="I24" s="34"/>
    </row>
    <row r="25">
      <c r="A25" s="27">
        <v>14.0</v>
      </c>
      <c r="B25" s="28" t="s">
        <v>103</v>
      </c>
      <c r="C25" s="33">
        <v>39563.0</v>
      </c>
      <c r="D25" s="30" t="s">
        <v>35</v>
      </c>
      <c r="E25" s="28" t="s">
        <v>36</v>
      </c>
      <c r="F25" s="27">
        <v>8.82</v>
      </c>
      <c r="G25" s="34"/>
      <c r="H25" s="30" t="s">
        <v>47</v>
      </c>
      <c r="I25" s="34"/>
    </row>
    <row r="26">
      <c r="A26" s="27">
        <v>15.0</v>
      </c>
      <c r="B26" s="28" t="s">
        <v>104</v>
      </c>
      <c r="C26" s="29">
        <v>40007.0</v>
      </c>
      <c r="D26" s="30" t="s">
        <v>42</v>
      </c>
      <c r="E26" s="28" t="s">
        <v>36</v>
      </c>
      <c r="F26" s="27">
        <v>8.83</v>
      </c>
      <c r="G26" s="34"/>
      <c r="H26" s="30" t="s">
        <v>47</v>
      </c>
      <c r="I26" s="34"/>
    </row>
    <row r="27">
      <c r="A27" s="27">
        <v>16.0</v>
      </c>
      <c r="B27" s="28" t="s">
        <v>105</v>
      </c>
      <c r="C27" s="29">
        <v>40125.0</v>
      </c>
      <c r="D27" s="30" t="s">
        <v>42</v>
      </c>
      <c r="E27" s="28" t="s">
        <v>36</v>
      </c>
      <c r="F27" s="27">
        <v>8.85</v>
      </c>
      <c r="G27" s="34"/>
      <c r="H27" s="35" t="s">
        <v>47</v>
      </c>
      <c r="I27" s="34"/>
    </row>
    <row r="28">
      <c r="A28" s="27">
        <v>17.0</v>
      </c>
      <c r="B28" s="28" t="s">
        <v>106</v>
      </c>
      <c r="C28" s="29">
        <v>39279.0</v>
      </c>
      <c r="D28" s="30" t="s">
        <v>35</v>
      </c>
      <c r="E28" s="28" t="s">
        <v>36</v>
      </c>
      <c r="F28" s="27">
        <v>8.88</v>
      </c>
      <c r="G28" s="34"/>
      <c r="H28" s="30" t="s">
        <v>47</v>
      </c>
      <c r="I28" s="34"/>
    </row>
    <row r="29">
      <c r="A29" s="27">
        <v>18.0</v>
      </c>
      <c r="B29" s="28" t="s">
        <v>107</v>
      </c>
      <c r="C29" s="29">
        <v>39586.0</v>
      </c>
      <c r="D29" s="30" t="s">
        <v>35</v>
      </c>
      <c r="E29" s="28" t="s">
        <v>36</v>
      </c>
      <c r="F29" s="27">
        <v>8.92</v>
      </c>
      <c r="G29" s="34"/>
      <c r="H29" s="30" t="s">
        <v>47</v>
      </c>
      <c r="I29" s="34"/>
    </row>
    <row r="30">
      <c r="A30" s="27">
        <v>19.0</v>
      </c>
      <c r="B30" s="28" t="s">
        <v>108</v>
      </c>
      <c r="C30" s="29">
        <v>39424.0</v>
      </c>
      <c r="D30" s="30" t="s">
        <v>47</v>
      </c>
      <c r="E30" s="28" t="s">
        <v>36</v>
      </c>
      <c r="F30" s="27">
        <v>8.95</v>
      </c>
      <c r="G30" s="34"/>
      <c r="H30" s="30" t="s">
        <v>47</v>
      </c>
      <c r="I30" s="34"/>
    </row>
    <row r="31">
      <c r="A31" s="27">
        <v>20.0</v>
      </c>
      <c r="B31" s="28" t="s">
        <v>109</v>
      </c>
      <c r="C31" s="29">
        <v>40281.0</v>
      </c>
      <c r="D31" s="30" t="s">
        <v>42</v>
      </c>
      <c r="E31" s="28" t="s">
        <v>36</v>
      </c>
      <c r="F31" s="93">
        <v>9.0</v>
      </c>
      <c r="G31" s="34"/>
      <c r="H31" s="30" t="s">
        <v>47</v>
      </c>
      <c r="I31" s="34"/>
    </row>
    <row r="32">
      <c r="A32" s="27">
        <v>21.0</v>
      </c>
      <c r="B32" s="28" t="s">
        <v>110</v>
      </c>
      <c r="C32" s="29">
        <v>39580.0</v>
      </c>
      <c r="D32" s="30" t="s">
        <v>42</v>
      </c>
      <c r="E32" s="28" t="s">
        <v>36</v>
      </c>
      <c r="F32" s="27">
        <v>9.02</v>
      </c>
      <c r="G32" s="34"/>
      <c r="H32" s="30" t="s">
        <v>47</v>
      </c>
      <c r="I32" s="34"/>
    </row>
    <row r="33">
      <c r="A33" s="27">
        <v>22.0</v>
      </c>
      <c r="B33" s="28" t="s">
        <v>111</v>
      </c>
      <c r="C33" s="29">
        <v>39670.0</v>
      </c>
      <c r="D33" s="30" t="s">
        <v>42</v>
      </c>
      <c r="E33" s="28" t="s">
        <v>36</v>
      </c>
      <c r="F33" s="27">
        <v>9.03</v>
      </c>
      <c r="G33" s="34"/>
      <c r="H33" s="30" t="s">
        <v>47</v>
      </c>
      <c r="I33" s="34"/>
    </row>
    <row r="34">
      <c r="A34" s="27">
        <v>23.0</v>
      </c>
      <c r="B34" s="28" t="s">
        <v>112</v>
      </c>
      <c r="C34" s="29">
        <v>39695.0</v>
      </c>
      <c r="D34" s="30" t="s">
        <v>47</v>
      </c>
      <c r="E34" s="28" t="s">
        <v>33</v>
      </c>
      <c r="F34" s="93">
        <v>9.2</v>
      </c>
      <c r="G34" s="34"/>
      <c r="H34" s="30" t="s">
        <v>113</v>
      </c>
      <c r="I34" s="34"/>
    </row>
    <row r="35">
      <c r="A35" s="27">
        <v>24.0</v>
      </c>
      <c r="B35" s="28" t="s">
        <v>114</v>
      </c>
      <c r="C35" s="29">
        <v>40406.0</v>
      </c>
      <c r="D35" s="30" t="s">
        <v>113</v>
      </c>
      <c r="E35" s="28" t="s">
        <v>36</v>
      </c>
      <c r="F35" s="27">
        <v>9.38</v>
      </c>
      <c r="G35" s="34"/>
      <c r="H35" s="30" t="s">
        <v>113</v>
      </c>
      <c r="I35" s="34"/>
    </row>
    <row r="36">
      <c r="A36" s="27">
        <v>25.0</v>
      </c>
      <c r="B36" s="28" t="s">
        <v>115</v>
      </c>
      <c r="C36" s="33">
        <v>40221.0</v>
      </c>
      <c r="D36" s="30" t="s">
        <v>113</v>
      </c>
      <c r="E36" s="28" t="s">
        <v>36</v>
      </c>
      <c r="F36" s="27">
        <v>9.39</v>
      </c>
      <c r="G36" s="34"/>
      <c r="H36" s="30" t="s">
        <v>113</v>
      </c>
      <c r="I36" s="34"/>
    </row>
    <row r="37">
      <c r="A37" s="27">
        <v>26.0</v>
      </c>
      <c r="B37" s="28" t="s">
        <v>116</v>
      </c>
      <c r="C37" s="29">
        <v>40786.0</v>
      </c>
      <c r="D37" s="30" t="s">
        <v>117</v>
      </c>
      <c r="E37" s="28" t="s">
        <v>33</v>
      </c>
      <c r="F37" s="93">
        <v>9.5</v>
      </c>
      <c r="G37" s="34"/>
      <c r="H37" s="30" t="s">
        <v>113</v>
      </c>
      <c r="I37" s="34"/>
    </row>
    <row r="38">
      <c r="A38" s="27">
        <v>27.0</v>
      </c>
      <c r="B38" s="28" t="s">
        <v>118</v>
      </c>
      <c r="C38" s="29">
        <v>39967.0</v>
      </c>
      <c r="D38" s="30" t="s">
        <v>47</v>
      </c>
      <c r="E38" s="28" t="s">
        <v>36</v>
      </c>
      <c r="F38" s="27">
        <v>9.63</v>
      </c>
      <c r="G38" s="34"/>
      <c r="H38" s="30" t="s">
        <v>113</v>
      </c>
      <c r="I38" s="34"/>
    </row>
    <row r="39">
      <c r="A39" s="27">
        <v>28.0</v>
      </c>
      <c r="B39" s="28" t="s">
        <v>119</v>
      </c>
      <c r="C39" s="29">
        <v>40402.0</v>
      </c>
      <c r="D39" s="30" t="s">
        <v>113</v>
      </c>
      <c r="E39" s="28" t="s">
        <v>36</v>
      </c>
      <c r="F39" s="27">
        <v>9.86</v>
      </c>
      <c r="G39" s="34"/>
      <c r="H39" s="30" t="s">
        <v>117</v>
      </c>
      <c r="I39" s="34"/>
    </row>
    <row r="40">
      <c r="A40" s="27">
        <v>29.0</v>
      </c>
      <c r="B40" s="28" t="s">
        <v>120</v>
      </c>
      <c r="C40" s="29">
        <v>40656.0</v>
      </c>
      <c r="D40" s="30" t="s">
        <v>121</v>
      </c>
      <c r="E40" s="28" t="s">
        <v>33</v>
      </c>
      <c r="F40" s="27">
        <v>10.61</v>
      </c>
      <c r="G40" s="34"/>
      <c r="H40" s="30" t="s">
        <v>121</v>
      </c>
      <c r="I40" s="34"/>
    </row>
    <row r="41">
      <c r="A41" s="36"/>
      <c r="B41" s="37"/>
      <c r="C41" s="38"/>
      <c r="D41" s="39"/>
      <c r="E41" s="37"/>
      <c r="F41" s="36"/>
      <c r="G41" s="34"/>
      <c r="H41" s="36"/>
      <c r="I41" s="34"/>
    </row>
    <row r="42">
      <c r="A42" s="36"/>
      <c r="B42" s="37"/>
      <c r="C42" s="38"/>
      <c r="D42" s="39"/>
      <c r="E42" s="37"/>
      <c r="F42" s="36"/>
      <c r="G42" s="34"/>
      <c r="H42" s="36"/>
      <c r="I42" s="34"/>
    </row>
    <row r="43">
      <c r="A43" s="36"/>
      <c r="B43" s="37"/>
      <c r="C43" s="38"/>
      <c r="D43" s="39"/>
      <c r="E43" s="37"/>
      <c r="F43" s="36"/>
      <c r="G43" s="34"/>
      <c r="H43" s="36"/>
      <c r="I43" s="34"/>
    </row>
    <row r="44">
      <c r="A44" s="36"/>
      <c r="B44" s="40"/>
      <c r="C44" s="41"/>
      <c r="D44" s="42"/>
      <c r="E44" s="40"/>
      <c r="F44" s="43"/>
      <c r="G44" s="44"/>
      <c r="H44" s="94"/>
      <c r="I44" s="45"/>
    </row>
    <row r="45">
      <c r="A45" s="36"/>
      <c r="B45" s="46" t="s">
        <v>53</v>
      </c>
      <c r="C45" s="41"/>
      <c r="D45" s="42"/>
      <c r="E45" s="40"/>
      <c r="F45" s="43"/>
      <c r="G45" s="44"/>
      <c r="H45" s="49" t="s">
        <v>54</v>
      </c>
      <c r="I45" s="45"/>
    </row>
    <row r="46">
      <c r="A46" s="36"/>
      <c r="B46" s="95"/>
      <c r="C46" s="41"/>
      <c r="D46" s="42"/>
      <c r="E46" s="40"/>
      <c r="F46" s="43"/>
      <c r="G46" s="51"/>
      <c r="H46" s="96"/>
      <c r="I46" s="45"/>
    </row>
    <row r="47">
      <c r="A47" s="36"/>
      <c r="B47" s="46" t="s">
        <v>55</v>
      </c>
      <c r="C47" s="41"/>
      <c r="D47" s="42"/>
      <c r="E47" s="40"/>
      <c r="F47" s="43"/>
      <c r="G47" s="44"/>
      <c r="H47" s="49" t="s">
        <v>56</v>
      </c>
      <c r="I47" s="45"/>
    </row>
    <row r="48">
      <c r="A48" s="34"/>
      <c r="B48" s="50"/>
      <c r="C48" s="47"/>
      <c r="D48" s="47"/>
      <c r="E48" s="48"/>
      <c r="F48" s="44"/>
      <c r="G48" s="44"/>
      <c r="H48" s="47"/>
      <c r="I48" s="45"/>
    </row>
    <row r="49">
      <c r="A49" s="34"/>
      <c r="B49" s="50"/>
      <c r="C49" s="47"/>
      <c r="D49" s="47"/>
      <c r="E49" s="48"/>
      <c r="F49" s="44"/>
      <c r="G49" s="44"/>
      <c r="H49" s="52"/>
      <c r="I49" s="45"/>
    </row>
    <row r="50">
      <c r="A50" s="22"/>
      <c r="B50" s="46" t="s">
        <v>57</v>
      </c>
      <c r="E50" s="22"/>
      <c r="F50" s="22"/>
      <c r="G50" s="22"/>
      <c r="H50" s="53" t="s">
        <v>122</v>
      </c>
      <c r="I50" s="22"/>
    </row>
    <row r="51">
      <c r="A51" s="22"/>
      <c r="B51" s="22"/>
      <c r="C51" s="22"/>
      <c r="D51" s="22"/>
      <c r="E51" s="22"/>
      <c r="F51" s="22"/>
      <c r="G51" s="22"/>
      <c r="H51" s="54"/>
      <c r="I51" s="22"/>
    </row>
    <row r="52">
      <c r="A52" s="22"/>
      <c r="B52" s="22"/>
      <c r="C52" s="22"/>
      <c r="D52" s="22"/>
      <c r="E52" s="22"/>
      <c r="F52" s="22"/>
      <c r="G52" s="22"/>
      <c r="H52" s="54"/>
      <c r="I52" s="22"/>
    </row>
    <row r="53">
      <c r="A53" s="22"/>
      <c r="B53" s="22"/>
      <c r="C53" s="22"/>
      <c r="D53" s="22"/>
      <c r="E53" s="22"/>
      <c r="F53" s="22"/>
      <c r="G53" s="22"/>
      <c r="H53" s="54"/>
      <c r="I53" s="22"/>
    </row>
    <row r="54">
      <c r="A54" s="22"/>
      <c r="B54" s="22"/>
      <c r="C54" s="22"/>
      <c r="D54" s="22"/>
      <c r="E54" s="22"/>
      <c r="F54" s="22"/>
      <c r="G54" s="22"/>
      <c r="H54" s="54"/>
      <c r="I54" s="22"/>
    </row>
    <row r="55">
      <c r="A55" s="51"/>
      <c r="B55" s="51"/>
      <c r="C55" s="51"/>
      <c r="D55" s="51"/>
      <c r="E55" s="51"/>
      <c r="F55" s="51"/>
      <c r="G55" s="51"/>
      <c r="H55" s="51"/>
      <c r="I55" s="51"/>
    </row>
  </sheetData>
  <mergeCells count="12">
    <mergeCell ref="D6:E6"/>
    <mergeCell ref="D7:E7"/>
    <mergeCell ref="D8:E8"/>
    <mergeCell ref="D9:E9"/>
    <mergeCell ref="B50:D50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9.63"/>
    <col customWidth="1" min="2" max="2" width="15.63"/>
    <col customWidth="1" min="4" max="4" width="5.75"/>
    <col customWidth="1" min="5" max="5" width="5.25"/>
    <col customWidth="1" min="6" max="6" width="22.5"/>
    <col customWidth="1" min="8" max="8" width="6.0"/>
    <col customWidth="1" min="9" max="9" width="4.38"/>
  </cols>
  <sheetData>
    <row r="1">
      <c r="A1" s="55" t="s">
        <v>0</v>
      </c>
    </row>
    <row r="2">
      <c r="A2" s="56" t="s">
        <v>1</v>
      </c>
    </row>
    <row r="3">
      <c r="A3" s="56" t="s">
        <v>2</v>
      </c>
    </row>
    <row r="4">
      <c r="A4" s="56" t="s">
        <v>3</v>
      </c>
    </row>
    <row r="5">
      <c r="A5" s="57" t="s">
        <v>59</v>
      </c>
    </row>
    <row r="6">
      <c r="A6" s="22"/>
      <c r="B6" s="22"/>
      <c r="C6" s="22"/>
      <c r="D6" s="22"/>
      <c r="E6" s="22"/>
      <c r="F6" s="22"/>
      <c r="G6" s="22"/>
      <c r="H6" s="22"/>
      <c r="I6" s="22"/>
    </row>
    <row r="7">
      <c r="A7" s="6" t="s">
        <v>84</v>
      </c>
      <c r="B7" s="7" t="s">
        <v>85</v>
      </c>
      <c r="C7" s="59" t="s">
        <v>88</v>
      </c>
      <c r="F7" s="60" t="s">
        <v>10</v>
      </c>
      <c r="G7" s="61" t="s">
        <v>60</v>
      </c>
      <c r="H7" s="20" t="s">
        <v>12</v>
      </c>
      <c r="I7" s="58"/>
    </row>
    <row r="8">
      <c r="A8" s="7" t="s">
        <v>86</v>
      </c>
      <c r="B8" s="7" t="s">
        <v>87</v>
      </c>
      <c r="C8" s="22"/>
      <c r="D8" s="22"/>
      <c r="E8" s="22"/>
      <c r="F8" s="62" t="s">
        <v>61</v>
      </c>
      <c r="G8" s="97">
        <v>45321.0</v>
      </c>
      <c r="H8" s="64">
        <v>0.5819444444444445</v>
      </c>
      <c r="I8" s="22"/>
    </row>
    <row r="9">
      <c r="A9" s="16" t="s">
        <v>89</v>
      </c>
      <c r="B9" s="7" t="s">
        <v>87</v>
      </c>
      <c r="C9" s="59" t="s">
        <v>62</v>
      </c>
      <c r="F9" s="58"/>
      <c r="G9" s="58"/>
      <c r="H9" s="58"/>
      <c r="I9" s="58"/>
    </row>
    <row r="10">
      <c r="A10" s="65"/>
      <c r="B10" s="58"/>
      <c r="C10" s="59" t="s">
        <v>18</v>
      </c>
      <c r="F10" s="58"/>
      <c r="G10" s="58"/>
      <c r="H10" s="58"/>
      <c r="I10" s="58"/>
    </row>
    <row r="11">
      <c r="A11" s="66"/>
      <c r="B11" s="66"/>
      <c r="C11" s="67"/>
      <c r="D11" s="67"/>
      <c r="E11" s="68"/>
      <c r="F11" s="69" t="s">
        <v>63</v>
      </c>
      <c r="G11" s="70"/>
      <c r="H11" s="70"/>
      <c r="I11" s="70"/>
    </row>
    <row r="12">
      <c r="A12" s="71" t="s">
        <v>64</v>
      </c>
      <c r="B12" s="72" t="s">
        <v>65</v>
      </c>
      <c r="C12" s="72" t="s">
        <v>66</v>
      </c>
      <c r="D12" s="72" t="s">
        <v>67</v>
      </c>
      <c r="E12" s="73" t="s">
        <v>68</v>
      </c>
      <c r="F12" s="74" t="s">
        <v>25</v>
      </c>
      <c r="G12" s="75" t="s">
        <v>69</v>
      </c>
      <c r="H12" s="73" t="s">
        <v>70</v>
      </c>
      <c r="I12" s="73" t="s">
        <v>71</v>
      </c>
    </row>
    <row r="13">
      <c r="A13" s="76">
        <v>1.0</v>
      </c>
      <c r="B13" s="77" t="s">
        <v>123</v>
      </c>
      <c r="C13" s="78">
        <v>40080.0</v>
      </c>
      <c r="D13" s="79" t="s">
        <v>42</v>
      </c>
      <c r="E13" s="80">
        <v>298.0</v>
      </c>
      <c r="F13" s="81" t="s">
        <v>73</v>
      </c>
      <c r="G13" s="80">
        <v>8.55</v>
      </c>
      <c r="H13" s="76">
        <v>8.0</v>
      </c>
      <c r="I13" s="80">
        <v>8.53</v>
      </c>
    </row>
    <row r="14">
      <c r="A14" s="82">
        <v>2.0</v>
      </c>
      <c r="B14" s="83" t="s">
        <v>124</v>
      </c>
      <c r="C14" s="84">
        <v>39688.0</v>
      </c>
      <c r="D14" s="85" t="s">
        <v>42</v>
      </c>
      <c r="E14" s="86">
        <v>88.0</v>
      </c>
      <c r="F14" s="87" t="s">
        <v>73</v>
      </c>
      <c r="G14" s="86">
        <v>8.39</v>
      </c>
      <c r="H14" s="82">
        <v>7.0</v>
      </c>
      <c r="I14" s="86">
        <v>8.42</v>
      </c>
    </row>
    <row r="15">
      <c r="A15" s="82">
        <v>3.0</v>
      </c>
      <c r="B15" s="83" t="s">
        <v>125</v>
      </c>
      <c r="C15" s="84">
        <v>39087.0</v>
      </c>
      <c r="D15" s="85" t="s">
        <v>35</v>
      </c>
      <c r="E15" s="86">
        <v>13.0</v>
      </c>
      <c r="F15" s="87" t="s">
        <v>73</v>
      </c>
      <c r="G15" s="86">
        <v>8.19</v>
      </c>
      <c r="H15" s="82">
        <v>5.0</v>
      </c>
      <c r="I15" s="86">
        <v>8.2</v>
      </c>
    </row>
    <row r="16">
      <c r="A16" s="82">
        <v>4.0</v>
      </c>
      <c r="B16" s="83" t="s">
        <v>126</v>
      </c>
      <c r="C16" s="98">
        <v>40109.0</v>
      </c>
      <c r="D16" s="85" t="s">
        <v>35</v>
      </c>
      <c r="E16" s="86">
        <v>777.0</v>
      </c>
      <c r="F16" s="87" t="s">
        <v>79</v>
      </c>
      <c r="G16" s="86">
        <v>8.09</v>
      </c>
      <c r="H16" s="82">
        <v>2.0</v>
      </c>
      <c r="I16" s="86">
        <v>8.04</v>
      </c>
    </row>
    <row r="17">
      <c r="A17" s="82">
        <v>5.0</v>
      </c>
      <c r="B17" s="83" t="s">
        <v>127</v>
      </c>
      <c r="C17" s="84">
        <v>39614.0</v>
      </c>
      <c r="D17" s="85" t="s">
        <v>30</v>
      </c>
      <c r="E17" s="86">
        <v>235.0</v>
      </c>
      <c r="F17" s="87" t="s">
        <v>79</v>
      </c>
      <c r="G17" s="86">
        <v>8.06</v>
      </c>
      <c r="H17" s="82">
        <v>1.0</v>
      </c>
      <c r="I17" s="86">
        <v>7.91</v>
      </c>
    </row>
    <row r="18">
      <c r="A18" s="82">
        <v>6.0</v>
      </c>
      <c r="B18" s="83" t="s">
        <v>128</v>
      </c>
      <c r="C18" s="98">
        <v>39774.0</v>
      </c>
      <c r="D18" s="85" t="s">
        <v>35</v>
      </c>
      <c r="E18" s="86">
        <v>11.0</v>
      </c>
      <c r="F18" s="87" t="s">
        <v>73</v>
      </c>
      <c r="G18" s="86">
        <v>8.14</v>
      </c>
      <c r="H18" s="82">
        <v>3.0</v>
      </c>
      <c r="I18" s="86">
        <v>8.09</v>
      </c>
    </row>
    <row r="19">
      <c r="A19" s="82">
        <v>7.0</v>
      </c>
      <c r="B19" s="83" t="s">
        <v>129</v>
      </c>
      <c r="C19" s="84">
        <v>39421.0</v>
      </c>
      <c r="D19" s="85" t="s">
        <v>35</v>
      </c>
      <c r="E19" s="86">
        <v>50.0</v>
      </c>
      <c r="F19" s="87" t="s">
        <v>77</v>
      </c>
      <c r="G19" s="86">
        <v>8.25</v>
      </c>
      <c r="H19" s="82">
        <v>4.0</v>
      </c>
      <c r="I19" s="86">
        <v>8.17</v>
      </c>
    </row>
    <row r="20">
      <c r="A20" s="82">
        <v>8.0</v>
      </c>
      <c r="B20" s="83" t="s">
        <v>130</v>
      </c>
      <c r="C20" s="98">
        <v>40535.0</v>
      </c>
      <c r="D20" s="85" t="s">
        <v>42</v>
      </c>
      <c r="E20" s="86">
        <v>87.0</v>
      </c>
      <c r="F20" s="87" t="s">
        <v>73</v>
      </c>
      <c r="G20" s="86">
        <v>8.36</v>
      </c>
      <c r="H20" s="82">
        <v>6.0</v>
      </c>
      <c r="I20" s="86">
        <v>8.39</v>
      </c>
    </row>
    <row r="21">
      <c r="A21" s="65"/>
      <c r="B21" s="65"/>
      <c r="C21" s="65"/>
      <c r="D21" s="65"/>
      <c r="E21" s="65"/>
      <c r="F21" s="65"/>
      <c r="G21" s="65"/>
      <c r="H21" s="65"/>
      <c r="I21" s="65"/>
    </row>
    <row r="22">
      <c r="A22" s="65"/>
      <c r="B22" s="65"/>
      <c r="C22" s="65"/>
      <c r="D22" s="65"/>
      <c r="E22" s="65"/>
      <c r="F22" s="65"/>
      <c r="G22" s="65"/>
      <c r="H22" s="65"/>
      <c r="I22" s="65"/>
    </row>
  </sheetData>
  <mergeCells count="9">
    <mergeCell ref="C10:E10"/>
    <mergeCell ref="F11:I11"/>
    <mergeCell ref="A1:I1"/>
    <mergeCell ref="A2:I2"/>
    <mergeCell ref="A3:I3"/>
    <mergeCell ref="A4:I4"/>
    <mergeCell ref="A5:I5"/>
    <mergeCell ref="C7:E7"/>
    <mergeCell ref="C9:E9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13"/>
    <col customWidth="1" min="2" max="2" width="21.0"/>
    <col customWidth="1" min="4" max="4" width="11.13"/>
    <col customWidth="1" min="5" max="5" width="17.13"/>
    <col customWidth="1" min="6" max="6" width="8.88"/>
    <col customWidth="1" min="7" max="7" width="11.0"/>
    <col customWidth="1" min="8" max="8" width="10.63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6" t="s">
        <v>7</v>
      </c>
      <c r="B6" s="7" t="s">
        <v>131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13</v>
      </c>
      <c r="B7" s="7" t="s">
        <v>132</v>
      </c>
      <c r="C7" s="8"/>
      <c r="D7" s="9" t="s">
        <v>133</v>
      </c>
      <c r="F7" s="13" t="s">
        <v>15</v>
      </c>
      <c r="G7" s="14" t="s">
        <v>16</v>
      </c>
      <c r="H7" s="15">
        <v>0.53125</v>
      </c>
      <c r="I7" s="12"/>
    </row>
    <row r="8">
      <c r="A8" s="16" t="s">
        <v>17</v>
      </c>
      <c r="B8" s="7" t="s">
        <v>134</v>
      </c>
      <c r="C8" s="8"/>
      <c r="D8" s="9" t="s">
        <v>18</v>
      </c>
      <c r="F8" s="13" t="s">
        <v>19</v>
      </c>
      <c r="G8" s="14" t="s">
        <v>16</v>
      </c>
      <c r="H8" s="15">
        <v>0.5840277777777778</v>
      </c>
      <c r="I8" s="12"/>
    </row>
    <row r="9">
      <c r="A9" s="17"/>
      <c r="B9" s="18"/>
      <c r="C9" s="19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26</v>
      </c>
      <c r="G11" s="26" t="s">
        <v>27</v>
      </c>
      <c r="H11" s="26" t="s">
        <v>28</v>
      </c>
      <c r="I11" s="21"/>
    </row>
    <row r="12">
      <c r="A12" s="27">
        <v>1.0</v>
      </c>
      <c r="B12" s="28" t="s">
        <v>135</v>
      </c>
      <c r="C12" s="33">
        <v>37955.0</v>
      </c>
      <c r="D12" s="30" t="s">
        <v>30</v>
      </c>
      <c r="E12" s="28" t="s">
        <v>36</v>
      </c>
      <c r="F12" s="27">
        <v>6.98</v>
      </c>
      <c r="G12" s="27">
        <v>6.94</v>
      </c>
      <c r="H12" s="30" t="s">
        <v>30</v>
      </c>
      <c r="I12" s="31"/>
    </row>
    <row r="13">
      <c r="A13" s="27">
        <v>2.0</v>
      </c>
      <c r="B13" s="28" t="s">
        <v>136</v>
      </c>
      <c r="C13" s="33">
        <v>36486.0</v>
      </c>
      <c r="D13" s="30" t="s">
        <v>30</v>
      </c>
      <c r="E13" s="28" t="s">
        <v>31</v>
      </c>
      <c r="F13" s="27">
        <v>7.11</v>
      </c>
      <c r="G13" s="27">
        <v>7.11</v>
      </c>
      <c r="H13" s="30" t="s">
        <v>35</v>
      </c>
      <c r="I13" s="32"/>
    </row>
    <row r="14">
      <c r="A14" s="27">
        <v>3.0</v>
      </c>
      <c r="B14" s="28" t="s">
        <v>137</v>
      </c>
      <c r="C14" s="29">
        <v>38136.0</v>
      </c>
      <c r="D14" s="30" t="s">
        <v>35</v>
      </c>
      <c r="E14" s="28" t="s">
        <v>39</v>
      </c>
      <c r="F14" s="27">
        <v>7.2</v>
      </c>
      <c r="G14" s="27">
        <v>7.13</v>
      </c>
      <c r="H14" s="30" t="s">
        <v>35</v>
      </c>
      <c r="I14" s="32"/>
    </row>
    <row r="15">
      <c r="A15" s="27">
        <v>4.0</v>
      </c>
      <c r="B15" s="28" t="s">
        <v>138</v>
      </c>
      <c r="C15" s="29">
        <v>36635.0</v>
      </c>
      <c r="D15" s="30" t="s">
        <v>35</v>
      </c>
      <c r="E15" s="28" t="s">
        <v>39</v>
      </c>
      <c r="F15" s="27">
        <v>7.21</v>
      </c>
      <c r="G15" s="27">
        <v>7.15</v>
      </c>
      <c r="H15" s="30" t="s">
        <v>35</v>
      </c>
      <c r="I15" s="32"/>
    </row>
    <row r="16">
      <c r="A16" s="27">
        <v>5.0</v>
      </c>
      <c r="B16" s="28" t="s">
        <v>139</v>
      </c>
      <c r="C16" s="29">
        <v>38981.0</v>
      </c>
      <c r="D16" s="30" t="s">
        <v>42</v>
      </c>
      <c r="E16" s="28" t="s">
        <v>36</v>
      </c>
      <c r="F16" s="27">
        <v>7.4</v>
      </c>
      <c r="G16" s="27">
        <v>7.39</v>
      </c>
      <c r="H16" s="30" t="s">
        <v>42</v>
      </c>
      <c r="I16" s="32"/>
    </row>
    <row r="17">
      <c r="A17" s="27">
        <v>6.0</v>
      </c>
      <c r="B17" s="28" t="s">
        <v>140</v>
      </c>
      <c r="C17" s="33">
        <v>38839.0</v>
      </c>
      <c r="D17" s="30" t="s">
        <v>30</v>
      </c>
      <c r="E17" s="28" t="s">
        <v>31</v>
      </c>
      <c r="F17" s="27">
        <v>7.34</v>
      </c>
      <c r="G17" s="27">
        <v>7.4</v>
      </c>
      <c r="H17" s="30" t="s">
        <v>35</v>
      </c>
      <c r="I17" s="34"/>
    </row>
    <row r="18">
      <c r="A18" s="27">
        <v>7.0</v>
      </c>
      <c r="B18" s="28" t="s">
        <v>141</v>
      </c>
      <c r="C18" s="29">
        <v>37699.0</v>
      </c>
      <c r="D18" s="30" t="s">
        <v>42</v>
      </c>
      <c r="E18" s="28" t="s">
        <v>36</v>
      </c>
      <c r="F18" s="27">
        <v>7.53</v>
      </c>
      <c r="G18" s="27">
        <v>7.48</v>
      </c>
      <c r="H18" s="30" t="s">
        <v>42</v>
      </c>
      <c r="I18" s="34"/>
    </row>
    <row r="19">
      <c r="A19" s="27">
        <v>8.0</v>
      </c>
      <c r="B19" s="28" t="s">
        <v>142</v>
      </c>
      <c r="C19" s="29">
        <v>37599.0</v>
      </c>
      <c r="D19" s="30" t="s">
        <v>30</v>
      </c>
      <c r="E19" s="28" t="s">
        <v>31</v>
      </c>
      <c r="F19" s="27">
        <v>7.46</v>
      </c>
      <c r="G19" s="27">
        <v>7.58</v>
      </c>
      <c r="H19" s="30" t="s">
        <v>42</v>
      </c>
      <c r="I19" s="34"/>
    </row>
    <row r="20">
      <c r="A20" s="27">
        <v>9.0</v>
      </c>
      <c r="B20" s="28" t="s">
        <v>143</v>
      </c>
      <c r="C20" s="29">
        <v>38756.0</v>
      </c>
      <c r="D20" s="30" t="s">
        <v>42</v>
      </c>
      <c r="E20" s="28" t="s">
        <v>33</v>
      </c>
      <c r="F20" s="27">
        <v>7.59</v>
      </c>
      <c r="G20" s="34"/>
      <c r="H20" s="30" t="s">
        <v>42</v>
      </c>
      <c r="I20" s="34"/>
    </row>
    <row r="21">
      <c r="A21" s="27">
        <v>10.0</v>
      </c>
      <c r="B21" s="28" t="s">
        <v>144</v>
      </c>
      <c r="C21" s="29">
        <v>39425.0</v>
      </c>
      <c r="D21" s="30" t="s">
        <v>42</v>
      </c>
      <c r="E21" s="28" t="s">
        <v>36</v>
      </c>
      <c r="F21" s="27">
        <v>7.64</v>
      </c>
      <c r="G21" s="34"/>
      <c r="H21" s="30" t="s">
        <v>42</v>
      </c>
      <c r="I21" s="34"/>
    </row>
    <row r="22">
      <c r="A22" s="27">
        <v>11.0</v>
      </c>
      <c r="B22" s="28" t="s">
        <v>145</v>
      </c>
      <c r="C22" s="33">
        <v>39063.0</v>
      </c>
      <c r="D22" s="30" t="s">
        <v>42</v>
      </c>
      <c r="E22" s="28" t="s">
        <v>36</v>
      </c>
      <c r="F22" s="27">
        <v>7.65</v>
      </c>
      <c r="G22" s="34"/>
      <c r="H22" s="30" t="s">
        <v>47</v>
      </c>
      <c r="I22" s="34"/>
    </row>
    <row r="23">
      <c r="A23" s="27">
        <v>12.0</v>
      </c>
      <c r="B23" s="28" t="s">
        <v>146</v>
      </c>
      <c r="C23" s="29">
        <v>38160.0</v>
      </c>
      <c r="D23" s="30" t="s">
        <v>42</v>
      </c>
      <c r="E23" s="28" t="s">
        <v>36</v>
      </c>
      <c r="F23" s="27">
        <v>7.8</v>
      </c>
      <c r="G23" s="34"/>
      <c r="H23" s="30" t="s">
        <v>47</v>
      </c>
      <c r="I23" s="34"/>
    </row>
    <row r="24">
      <c r="A24" s="27">
        <v>13.0</v>
      </c>
      <c r="B24" s="28" t="s">
        <v>147</v>
      </c>
      <c r="C24" s="29">
        <v>38615.0</v>
      </c>
      <c r="D24" s="30" t="s">
        <v>47</v>
      </c>
      <c r="E24" s="28" t="s">
        <v>36</v>
      </c>
      <c r="F24" s="27">
        <v>7.99</v>
      </c>
      <c r="G24" s="34"/>
      <c r="H24" s="30" t="s">
        <v>47</v>
      </c>
      <c r="I24" s="34"/>
    </row>
    <row r="25">
      <c r="A25" s="27">
        <v>14.0</v>
      </c>
      <c r="B25" s="28" t="s">
        <v>148</v>
      </c>
      <c r="C25" s="29">
        <v>38396.0</v>
      </c>
      <c r="D25" s="30" t="s">
        <v>47</v>
      </c>
      <c r="E25" s="28" t="s">
        <v>36</v>
      </c>
      <c r="F25" s="27">
        <v>8.37</v>
      </c>
      <c r="G25" s="34"/>
      <c r="H25" s="30" t="s">
        <v>113</v>
      </c>
      <c r="I25" s="34"/>
    </row>
    <row r="26">
      <c r="A26" s="27">
        <v>15.0</v>
      </c>
      <c r="B26" s="28" t="s">
        <v>149</v>
      </c>
      <c r="C26" s="29">
        <v>38471.0</v>
      </c>
      <c r="D26" s="30" t="s">
        <v>47</v>
      </c>
      <c r="E26" s="28" t="s">
        <v>36</v>
      </c>
      <c r="F26" s="27">
        <v>8.66</v>
      </c>
      <c r="G26" s="34"/>
      <c r="H26" s="30" t="s">
        <v>117</v>
      </c>
      <c r="I26" s="34"/>
    </row>
    <row r="27">
      <c r="A27" s="36"/>
      <c r="B27" s="37"/>
      <c r="C27" s="38"/>
      <c r="D27" s="39"/>
      <c r="E27" s="37"/>
      <c r="F27" s="36"/>
      <c r="G27" s="34"/>
      <c r="H27" s="36"/>
      <c r="I27" s="34"/>
    </row>
    <row r="28">
      <c r="A28" s="36"/>
      <c r="B28" s="37"/>
      <c r="C28" s="38"/>
      <c r="D28" s="39"/>
      <c r="E28" s="37"/>
      <c r="F28" s="36"/>
      <c r="G28" s="34"/>
      <c r="H28" s="36"/>
      <c r="I28" s="34"/>
    </row>
    <row r="29">
      <c r="A29" s="36"/>
      <c r="B29" s="99"/>
      <c r="C29" s="100"/>
      <c r="D29" s="100"/>
      <c r="E29" s="99"/>
      <c r="F29" s="34"/>
      <c r="G29" s="34"/>
      <c r="H29" s="34"/>
      <c r="I29" s="34"/>
    </row>
    <row r="30">
      <c r="A30" s="34"/>
      <c r="B30" s="40"/>
      <c r="C30" s="47"/>
      <c r="D30" s="47"/>
      <c r="E30" s="48"/>
      <c r="F30" s="44"/>
      <c r="G30" s="44"/>
      <c r="H30" s="47"/>
      <c r="I30" s="45"/>
    </row>
    <row r="31">
      <c r="A31" s="36"/>
      <c r="B31" s="46" t="s">
        <v>53</v>
      </c>
      <c r="C31" s="47"/>
      <c r="D31" s="47"/>
      <c r="E31" s="48"/>
      <c r="F31" s="44"/>
      <c r="G31" s="44"/>
      <c r="H31" s="49" t="s">
        <v>54</v>
      </c>
      <c r="I31" s="45"/>
    </row>
    <row r="32">
      <c r="A32" s="36"/>
      <c r="B32" s="95"/>
      <c r="C32" s="41"/>
      <c r="D32" s="42"/>
      <c r="E32" s="40"/>
      <c r="F32" s="43"/>
      <c r="G32" s="51"/>
      <c r="H32" s="101"/>
      <c r="I32" s="45"/>
    </row>
    <row r="33">
      <c r="A33" s="36"/>
      <c r="B33" s="46" t="s">
        <v>55</v>
      </c>
      <c r="C33" s="41"/>
      <c r="D33" s="42"/>
      <c r="E33" s="40"/>
      <c r="F33" s="43"/>
      <c r="G33" s="44"/>
      <c r="H33" s="49" t="s">
        <v>56</v>
      </c>
      <c r="I33" s="45"/>
    </row>
    <row r="34">
      <c r="A34" s="36"/>
      <c r="B34" s="95"/>
      <c r="C34" s="102"/>
      <c r="D34" s="42"/>
      <c r="E34" s="40"/>
      <c r="F34" s="43"/>
      <c r="G34" s="44"/>
      <c r="H34" s="42"/>
      <c r="I34" s="45"/>
    </row>
    <row r="35">
      <c r="A35" s="36"/>
      <c r="B35" s="95"/>
      <c r="C35" s="41"/>
      <c r="D35" s="42"/>
      <c r="E35" s="40"/>
      <c r="F35" s="43"/>
      <c r="G35" s="44"/>
      <c r="H35" s="101"/>
      <c r="I35" s="45"/>
    </row>
    <row r="36">
      <c r="A36" s="23"/>
      <c r="B36" s="46" t="s">
        <v>57</v>
      </c>
      <c r="E36" s="23"/>
      <c r="F36" s="23"/>
      <c r="G36" s="22"/>
      <c r="H36" s="53" t="s">
        <v>150</v>
      </c>
      <c r="I36" s="22"/>
    </row>
    <row r="37">
      <c r="A37" s="23"/>
      <c r="B37" s="23"/>
      <c r="C37" s="103"/>
      <c r="D37" s="23"/>
      <c r="E37" s="23"/>
      <c r="F37" s="23"/>
      <c r="G37" s="22"/>
      <c r="H37" s="24"/>
      <c r="I37" s="22"/>
    </row>
    <row r="38">
      <c r="A38" s="23"/>
      <c r="B38" s="22"/>
      <c r="C38" s="22"/>
      <c r="D38" s="22"/>
      <c r="E38" s="22"/>
      <c r="F38" s="22"/>
      <c r="G38" s="22"/>
      <c r="H38" s="54"/>
      <c r="I38" s="22"/>
    </row>
    <row r="39">
      <c r="A39" s="22"/>
      <c r="B39" s="22"/>
      <c r="C39" s="22"/>
      <c r="D39" s="22"/>
      <c r="E39" s="22"/>
      <c r="F39" s="22"/>
      <c r="G39" s="22"/>
      <c r="H39" s="54"/>
      <c r="I39" s="22"/>
    </row>
    <row r="40">
      <c r="A40" s="22"/>
      <c r="B40" s="22"/>
      <c r="C40" s="22"/>
      <c r="D40" s="22"/>
      <c r="E40" s="22"/>
      <c r="F40" s="22"/>
      <c r="G40" s="22"/>
      <c r="H40" s="54"/>
      <c r="I40" s="22"/>
    </row>
    <row r="41">
      <c r="A41" s="51"/>
      <c r="B41" s="51"/>
      <c r="C41" s="51"/>
      <c r="D41" s="51"/>
      <c r="E41" s="51"/>
      <c r="F41" s="51"/>
      <c r="G41" s="51"/>
      <c r="H41" s="51"/>
      <c r="I41" s="51"/>
    </row>
  </sheetData>
  <mergeCells count="12">
    <mergeCell ref="D6:E6"/>
    <mergeCell ref="D7:E7"/>
    <mergeCell ref="D8:E8"/>
    <mergeCell ref="D9:E9"/>
    <mergeCell ref="B36:D36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88"/>
    <col customWidth="1" min="2" max="2" width="21.0"/>
    <col customWidth="1" min="4" max="4" width="11.13"/>
    <col customWidth="1" min="5" max="5" width="5.25"/>
    <col customWidth="1" min="6" max="6" width="22.5"/>
    <col customWidth="1" min="7" max="7" width="12.38"/>
    <col customWidth="1" min="8" max="8" width="6.0"/>
    <col customWidth="1" min="9" max="9" width="4.38"/>
  </cols>
  <sheetData>
    <row r="1">
      <c r="A1" s="55" t="s">
        <v>0</v>
      </c>
    </row>
    <row r="2">
      <c r="A2" s="56" t="s">
        <v>1</v>
      </c>
    </row>
    <row r="3">
      <c r="A3" s="56" t="s">
        <v>2</v>
      </c>
    </row>
    <row r="4">
      <c r="A4" s="56" t="s">
        <v>3</v>
      </c>
    </row>
    <row r="5">
      <c r="A5" s="57" t="s">
        <v>59</v>
      </c>
    </row>
    <row r="6">
      <c r="A6" s="22"/>
      <c r="B6" s="22"/>
      <c r="C6" s="22"/>
      <c r="D6" s="22"/>
      <c r="E6" s="22"/>
      <c r="F6" s="22"/>
      <c r="G6" s="22"/>
      <c r="H6" s="22"/>
      <c r="I6" s="22"/>
    </row>
    <row r="7">
      <c r="A7" s="6" t="s">
        <v>7</v>
      </c>
      <c r="B7" s="7" t="s">
        <v>131</v>
      </c>
      <c r="C7" s="58"/>
      <c r="D7" s="59" t="s">
        <v>133</v>
      </c>
      <c r="F7" s="60" t="s">
        <v>10</v>
      </c>
      <c r="G7" s="61" t="s">
        <v>60</v>
      </c>
      <c r="H7" s="20" t="s">
        <v>12</v>
      </c>
      <c r="I7" s="58"/>
    </row>
    <row r="8">
      <c r="A8" s="7" t="s">
        <v>13</v>
      </c>
      <c r="B8" s="7" t="s">
        <v>132</v>
      </c>
      <c r="C8" s="22"/>
      <c r="D8" s="22"/>
      <c r="E8" s="22"/>
      <c r="F8" s="62" t="s">
        <v>61</v>
      </c>
      <c r="G8" s="63" t="s">
        <v>16</v>
      </c>
      <c r="H8" s="64">
        <v>0.5840277777777778</v>
      </c>
      <c r="I8" s="22"/>
    </row>
    <row r="9">
      <c r="A9" s="16" t="s">
        <v>17</v>
      </c>
      <c r="B9" s="7" t="s">
        <v>134</v>
      </c>
      <c r="C9" s="58"/>
      <c r="D9" s="59" t="s">
        <v>62</v>
      </c>
      <c r="F9" s="58"/>
      <c r="G9" s="58"/>
      <c r="H9" s="58"/>
      <c r="I9" s="58"/>
    </row>
    <row r="10">
      <c r="A10" s="65"/>
      <c r="B10" s="58"/>
      <c r="C10" s="58"/>
      <c r="D10" s="59" t="s">
        <v>18</v>
      </c>
      <c r="F10" s="58"/>
      <c r="G10" s="58"/>
      <c r="H10" s="58"/>
      <c r="I10" s="58"/>
    </row>
    <row r="11">
      <c r="A11" s="66"/>
      <c r="B11" s="66"/>
      <c r="C11" s="67"/>
      <c r="D11" s="67"/>
      <c r="E11" s="68"/>
      <c r="F11" s="69" t="s">
        <v>63</v>
      </c>
      <c r="G11" s="70"/>
      <c r="H11" s="70"/>
      <c r="I11" s="70"/>
    </row>
    <row r="12">
      <c r="A12" s="71" t="s">
        <v>64</v>
      </c>
      <c r="B12" s="72" t="s">
        <v>65</v>
      </c>
      <c r="C12" s="72" t="s">
        <v>66</v>
      </c>
      <c r="D12" s="72" t="s">
        <v>67</v>
      </c>
      <c r="E12" s="73" t="s">
        <v>68</v>
      </c>
      <c r="F12" s="74" t="s">
        <v>25</v>
      </c>
      <c r="G12" s="75" t="s">
        <v>69</v>
      </c>
      <c r="H12" s="73" t="s">
        <v>70</v>
      </c>
      <c r="I12" s="73" t="s">
        <v>71</v>
      </c>
    </row>
    <row r="13">
      <c r="A13" s="76">
        <v>1.0</v>
      </c>
      <c r="B13" s="77" t="s">
        <v>151</v>
      </c>
      <c r="C13" s="78">
        <v>37699.0</v>
      </c>
      <c r="D13" s="79" t="s">
        <v>42</v>
      </c>
      <c r="E13" s="80">
        <v>15.0</v>
      </c>
      <c r="F13" s="80" t="s">
        <v>73</v>
      </c>
      <c r="G13" s="80">
        <v>7.53</v>
      </c>
      <c r="H13" s="76">
        <v>7.0</v>
      </c>
      <c r="I13" s="80">
        <v>7.48</v>
      </c>
    </row>
    <row r="14">
      <c r="A14" s="82">
        <v>2.0</v>
      </c>
      <c r="B14" s="83" t="s">
        <v>152</v>
      </c>
      <c r="C14" s="84">
        <v>37599.0</v>
      </c>
      <c r="D14" s="85" t="s">
        <v>30</v>
      </c>
      <c r="E14" s="86">
        <v>8.0</v>
      </c>
      <c r="F14" s="86" t="s">
        <v>79</v>
      </c>
      <c r="G14" s="86">
        <v>7.46</v>
      </c>
      <c r="H14" s="82">
        <v>8.0</v>
      </c>
      <c r="I14" s="86">
        <v>7.58</v>
      </c>
    </row>
    <row r="15">
      <c r="A15" s="82">
        <v>3.0</v>
      </c>
      <c r="B15" s="83" t="s">
        <v>153</v>
      </c>
      <c r="C15" s="84">
        <v>36635.0</v>
      </c>
      <c r="D15" s="85" t="s">
        <v>35</v>
      </c>
      <c r="E15" s="86">
        <v>825.0</v>
      </c>
      <c r="F15" s="86" t="s">
        <v>82</v>
      </c>
      <c r="G15" s="86">
        <v>7.21</v>
      </c>
      <c r="H15" s="82">
        <v>4.0</v>
      </c>
      <c r="I15" s="86">
        <v>7.15</v>
      </c>
    </row>
    <row r="16">
      <c r="A16" s="82">
        <v>4.0</v>
      </c>
      <c r="B16" s="83" t="s">
        <v>154</v>
      </c>
      <c r="C16" s="98">
        <v>36486.0</v>
      </c>
      <c r="D16" s="85" t="s">
        <v>30</v>
      </c>
      <c r="E16" s="86">
        <v>90.0</v>
      </c>
      <c r="F16" s="86" t="s">
        <v>79</v>
      </c>
      <c r="G16" s="86">
        <v>7.11</v>
      </c>
      <c r="H16" s="82">
        <v>2.0</v>
      </c>
      <c r="I16" s="86">
        <v>7.11</v>
      </c>
    </row>
    <row r="17">
      <c r="A17" s="82">
        <v>5.0</v>
      </c>
      <c r="B17" s="83" t="s">
        <v>155</v>
      </c>
      <c r="C17" s="98">
        <v>37955.0</v>
      </c>
      <c r="D17" s="85" t="s">
        <v>30</v>
      </c>
      <c r="E17" s="86">
        <v>17.0</v>
      </c>
      <c r="F17" s="86" t="s">
        <v>73</v>
      </c>
      <c r="G17" s="86">
        <v>6.98</v>
      </c>
      <c r="H17" s="82">
        <v>1.0</v>
      </c>
      <c r="I17" s="86">
        <v>6.94</v>
      </c>
    </row>
    <row r="18">
      <c r="A18" s="82">
        <v>6.0</v>
      </c>
      <c r="B18" s="83" t="s">
        <v>156</v>
      </c>
      <c r="C18" s="84">
        <v>38136.0</v>
      </c>
      <c r="D18" s="85" t="s">
        <v>35</v>
      </c>
      <c r="E18" s="86">
        <v>111.0</v>
      </c>
      <c r="F18" s="86" t="s">
        <v>82</v>
      </c>
      <c r="G18" s="88">
        <v>7.2</v>
      </c>
      <c r="H18" s="82">
        <v>3.0</v>
      </c>
      <c r="I18" s="86">
        <v>7.13</v>
      </c>
    </row>
    <row r="19">
      <c r="A19" s="82">
        <v>7.0</v>
      </c>
      <c r="B19" s="83" t="s">
        <v>157</v>
      </c>
      <c r="C19" s="84">
        <v>38839.0</v>
      </c>
      <c r="D19" s="85" t="s">
        <v>30</v>
      </c>
      <c r="E19" s="86">
        <v>232.0</v>
      </c>
      <c r="F19" s="86" t="s">
        <v>79</v>
      </c>
      <c r="G19" s="86">
        <v>7.34</v>
      </c>
      <c r="H19" s="82">
        <v>6.0</v>
      </c>
      <c r="I19" s="86">
        <v>7.4</v>
      </c>
    </row>
    <row r="20">
      <c r="A20" s="82">
        <v>8.0</v>
      </c>
      <c r="B20" s="83" t="s">
        <v>158</v>
      </c>
      <c r="C20" s="84">
        <v>38981.0</v>
      </c>
      <c r="D20" s="85" t="s">
        <v>42</v>
      </c>
      <c r="E20" s="86">
        <v>423.0</v>
      </c>
      <c r="F20" s="86" t="s">
        <v>73</v>
      </c>
      <c r="G20" s="88">
        <v>7.4</v>
      </c>
      <c r="H20" s="82">
        <v>5.0</v>
      </c>
      <c r="I20" s="86">
        <v>7.39</v>
      </c>
    </row>
    <row r="21">
      <c r="A21" s="65"/>
      <c r="B21" s="65"/>
      <c r="C21" s="65"/>
      <c r="D21" s="65"/>
      <c r="E21" s="65"/>
      <c r="F21" s="65"/>
      <c r="G21" s="65"/>
      <c r="H21" s="65"/>
      <c r="I21" s="65"/>
    </row>
    <row r="22">
      <c r="A22" s="65"/>
      <c r="B22" s="65"/>
      <c r="C22" s="65"/>
      <c r="D22" s="65"/>
      <c r="E22" s="65"/>
      <c r="F22" s="65"/>
      <c r="G22" s="65"/>
      <c r="H22" s="65"/>
      <c r="I22" s="65"/>
    </row>
    <row r="23">
      <c r="A23" s="65"/>
      <c r="B23" s="65"/>
      <c r="C23" s="65"/>
      <c r="D23" s="65"/>
      <c r="E23" s="65"/>
      <c r="F23" s="65"/>
      <c r="G23" s="65"/>
      <c r="H23" s="65"/>
      <c r="I23" s="65"/>
    </row>
  </sheetData>
  <mergeCells count="9">
    <mergeCell ref="D10:E10"/>
    <mergeCell ref="F11:I11"/>
    <mergeCell ref="A1:I1"/>
    <mergeCell ref="A2:I2"/>
    <mergeCell ref="A3:I3"/>
    <mergeCell ref="A4:I4"/>
    <mergeCell ref="A5:I5"/>
    <mergeCell ref="D7:E7"/>
    <mergeCell ref="D9:E9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13"/>
    <col customWidth="1" min="2" max="2" width="15.75"/>
    <col customWidth="1" min="3" max="3" width="11.63"/>
    <col customWidth="1" min="4" max="4" width="5.75"/>
    <col customWidth="1" min="5" max="5" width="17.13"/>
    <col customWidth="1" min="6" max="6" width="8.88"/>
    <col customWidth="1" min="7" max="7" width="10.25"/>
    <col customWidth="1" min="8" max="8" width="10.0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84</v>
      </c>
      <c r="B6" s="7" t="s">
        <v>159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86</v>
      </c>
      <c r="B7" s="104"/>
      <c r="C7" s="89"/>
      <c r="D7" s="9" t="s">
        <v>160</v>
      </c>
      <c r="F7" s="13" t="s">
        <v>15</v>
      </c>
      <c r="G7" s="14" t="s">
        <v>16</v>
      </c>
      <c r="H7" s="15">
        <v>0.5333333333333333</v>
      </c>
      <c r="I7" s="12"/>
    </row>
    <row r="8">
      <c r="A8" s="16" t="s">
        <v>89</v>
      </c>
      <c r="B8" s="7" t="s">
        <v>161</v>
      </c>
      <c r="C8" s="8"/>
      <c r="D8" s="9" t="s">
        <v>18</v>
      </c>
      <c r="F8" s="13" t="s">
        <v>19</v>
      </c>
      <c r="G8" s="14" t="s">
        <v>16</v>
      </c>
      <c r="H8" s="15">
        <v>0.5868055555555556</v>
      </c>
      <c r="I8" s="12"/>
    </row>
    <row r="9">
      <c r="A9" s="17"/>
      <c r="B9" s="18"/>
      <c r="C9" s="92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26</v>
      </c>
      <c r="G11" s="26" t="s">
        <v>27</v>
      </c>
      <c r="H11" s="26" t="s">
        <v>28</v>
      </c>
      <c r="I11" s="21"/>
    </row>
    <row r="12">
      <c r="A12" s="27">
        <v>1.0</v>
      </c>
      <c r="B12" s="28" t="s">
        <v>162</v>
      </c>
      <c r="C12" s="29">
        <v>39514.0</v>
      </c>
      <c r="D12" s="30" t="s">
        <v>35</v>
      </c>
      <c r="E12" s="105" t="s">
        <v>36</v>
      </c>
      <c r="F12" s="27">
        <v>7.32</v>
      </c>
      <c r="G12" s="27">
        <v>7.36</v>
      </c>
      <c r="H12" s="30" t="s">
        <v>35</v>
      </c>
      <c r="I12" s="31"/>
    </row>
    <row r="13">
      <c r="A13" s="27">
        <v>2.0</v>
      </c>
      <c r="B13" s="28" t="s">
        <v>163</v>
      </c>
      <c r="C13" s="29">
        <v>39331.0</v>
      </c>
      <c r="D13" s="30" t="s">
        <v>42</v>
      </c>
      <c r="E13" s="105" t="s">
        <v>33</v>
      </c>
      <c r="F13" s="27">
        <v>7.65</v>
      </c>
      <c r="G13" s="27">
        <v>7.62</v>
      </c>
      <c r="H13" s="30" t="s">
        <v>42</v>
      </c>
      <c r="I13" s="32"/>
    </row>
    <row r="14">
      <c r="A14" s="27">
        <v>3.0</v>
      </c>
      <c r="B14" s="28" t="s">
        <v>164</v>
      </c>
      <c r="C14" s="29">
        <v>39685.0</v>
      </c>
      <c r="D14" s="30" t="s">
        <v>42</v>
      </c>
      <c r="E14" s="105" t="s">
        <v>36</v>
      </c>
      <c r="F14" s="27">
        <v>7.82</v>
      </c>
      <c r="G14" s="93">
        <v>7.8</v>
      </c>
      <c r="H14" s="30" t="s">
        <v>47</v>
      </c>
      <c r="I14" s="32"/>
    </row>
    <row r="15">
      <c r="A15" s="27">
        <v>4.0</v>
      </c>
      <c r="B15" s="28" t="s">
        <v>165</v>
      </c>
      <c r="C15" s="29">
        <v>39514.0</v>
      </c>
      <c r="D15" s="30" t="s">
        <v>42</v>
      </c>
      <c r="E15" s="105" t="s">
        <v>33</v>
      </c>
      <c r="F15" s="27">
        <v>7.87</v>
      </c>
      <c r="G15" s="27">
        <v>7.85</v>
      </c>
      <c r="H15" s="30" t="s">
        <v>47</v>
      </c>
      <c r="I15" s="32"/>
    </row>
    <row r="16">
      <c r="A16" s="27">
        <v>5.0</v>
      </c>
      <c r="B16" s="28" t="s">
        <v>166</v>
      </c>
      <c r="C16" s="29">
        <v>39721.0</v>
      </c>
      <c r="D16" s="30" t="s">
        <v>47</v>
      </c>
      <c r="E16" s="105" t="s">
        <v>36</v>
      </c>
      <c r="F16" s="27">
        <v>8.09</v>
      </c>
      <c r="G16" s="27">
        <v>8.08</v>
      </c>
      <c r="H16" s="30" t="s">
        <v>113</v>
      </c>
      <c r="I16" s="32"/>
    </row>
    <row r="17">
      <c r="A17" s="27">
        <v>6.0</v>
      </c>
      <c r="B17" s="28" t="s">
        <v>167</v>
      </c>
      <c r="C17" s="29">
        <v>39796.0</v>
      </c>
      <c r="D17" s="30" t="s">
        <v>113</v>
      </c>
      <c r="E17" s="105" t="s">
        <v>36</v>
      </c>
      <c r="F17" s="27">
        <v>8.28</v>
      </c>
      <c r="G17" s="27">
        <v>8.34</v>
      </c>
      <c r="H17" s="30" t="s">
        <v>113</v>
      </c>
      <c r="I17" s="34"/>
    </row>
    <row r="18">
      <c r="A18" s="27">
        <v>7.0</v>
      </c>
      <c r="B18" s="28" t="s">
        <v>168</v>
      </c>
      <c r="C18" s="29">
        <v>40135.0</v>
      </c>
      <c r="D18" s="30" t="s">
        <v>47</v>
      </c>
      <c r="E18" s="105" t="s">
        <v>36</v>
      </c>
      <c r="F18" s="27">
        <v>8.39</v>
      </c>
      <c r="G18" s="27">
        <v>8.49</v>
      </c>
      <c r="H18" s="30" t="s">
        <v>113</v>
      </c>
      <c r="I18" s="34"/>
    </row>
    <row r="19">
      <c r="A19" s="27">
        <v>8.0</v>
      </c>
      <c r="B19" s="28" t="s">
        <v>169</v>
      </c>
      <c r="C19" s="33">
        <v>40116.0</v>
      </c>
      <c r="D19" s="30" t="s">
        <v>47</v>
      </c>
      <c r="E19" s="28" t="s">
        <v>36</v>
      </c>
      <c r="F19" s="27">
        <v>8.39</v>
      </c>
      <c r="G19" s="34"/>
      <c r="H19" s="30" t="s">
        <v>113</v>
      </c>
      <c r="I19" s="34"/>
    </row>
    <row r="20">
      <c r="A20" s="27">
        <v>9.0</v>
      </c>
      <c r="B20" s="28" t="s">
        <v>170</v>
      </c>
      <c r="C20" s="33">
        <v>39794.0</v>
      </c>
      <c r="D20" s="30" t="s">
        <v>113</v>
      </c>
      <c r="E20" s="28" t="s">
        <v>36</v>
      </c>
      <c r="F20" s="27">
        <v>8.39</v>
      </c>
      <c r="G20" s="34"/>
      <c r="H20" s="30" t="s">
        <v>113</v>
      </c>
      <c r="I20" s="34"/>
    </row>
    <row r="21">
      <c r="A21" s="27">
        <v>10.0</v>
      </c>
      <c r="B21" s="28" t="s">
        <v>171</v>
      </c>
      <c r="C21" s="29">
        <v>39475.0</v>
      </c>
      <c r="D21" s="30" t="s">
        <v>47</v>
      </c>
      <c r="E21" s="28" t="s">
        <v>36</v>
      </c>
      <c r="F21" s="27">
        <v>8.52</v>
      </c>
      <c r="G21" s="34"/>
      <c r="H21" s="30" t="s">
        <v>117</v>
      </c>
      <c r="I21" s="34"/>
    </row>
    <row r="22">
      <c r="A22" s="27" t="s">
        <v>172</v>
      </c>
      <c r="B22" s="28" t="s">
        <v>173</v>
      </c>
      <c r="C22" s="29">
        <v>39479.0</v>
      </c>
      <c r="D22" s="30" t="s">
        <v>47</v>
      </c>
      <c r="E22" s="105" t="s">
        <v>36</v>
      </c>
      <c r="F22" s="93">
        <v>8.1</v>
      </c>
      <c r="G22" s="27" t="s">
        <v>174</v>
      </c>
      <c r="H22" s="30" t="s">
        <v>52</v>
      </c>
      <c r="I22" s="34"/>
    </row>
    <row r="23">
      <c r="A23" s="36"/>
      <c r="B23" s="23"/>
      <c r="C23" s="106"/>
      <c r="D23" s="23"/>
      <c r="E23" s="23"/>
      <c r="F23" s="23"/>
      <c r="G23" s="22"/>
      <c r="H23" s="23"/>
      <c r="I23" s="34"/>
    </row>
    <row r="24">
      <c r="A24" s="36"/>
      <c r="B24" s="37"/>
      <c r="C24" s="107"/>
      <c r="D24" s="39"/>
      <c r="E24" s="37"/>
      <c r="F24" s="36"/>
      <c r="G24" s="34"/>
      <c r="H24" s="34"/>
      <c r="I24" s="34"/>
    </row>
    <row r="25">
      <c r="A25" s="36"/>
      <c r="B25" s="37"/>
      <c r="C25" s="38"/>
      <c r="D25" s="39"/>
      <c r="E25" s="37"/>
      <c r="F25" s="36"/>
      <c r="G25" s="34"/>
      <c r="H25" s="36"/>
      <c r="I25" s="34"/>
    </row>
    <row r="26">
      <c r="A26" s="36"/>
      <c r="B26" s="40"/>
      <c r="C26" s="102"/>
      <c r="D26" s="42"/>
      <c r="E26" s="40"/>
      <c r="F26" s="43"/>
      <c r="G26" s="44"/>
      <c r="H26" s="42"/>
      <c r="I26" s="45"/>
    </row>
    <row r="27">
      <c r="A27" s="36"/>
      <c r="B27" s="46" t="s">
        <v>53</v>
      </c>
      <c r="C27" s="41"/>
      <c r="D27" s="42"/>
      <c r="E27" s="40"/>
      <c r="F27" s="43"/>
      <c r="G27" s="44"/>
      <c r="H27" s="49" t="s">
        <v>54</v>
      </c>
      <c r="I27" s="45"/>
    </row>
    <row r="28">
      <c r="A28" s="36"/>
      <c r="B28" s="95"/>
      <c r="C28" s="41"/>
      <c r="D28" s="42"/>
      <c r="E28" s="40"/>
      <c r="F28" s="43"/>
      <c r="G28" s="51"/>
      <c r="H28" s="101"/>
      <c r="I28" s="45"/>
    </row>
    <row r="29">
      <c r="A29" s="36"/>
      <c r="B29" s="46" t="s">
        <v>55</v>
      </c>
      <c r="C29" s="102"/>
      <c r="D29" s="42"/>
      <c r="E29" s="40"/>
      <c r="F29" s="43"/>
      <c r="G29" s="44"/>
      <c r="H29" s="49" t="s">
        <v>56</v>
      </c>
      <c r="I29" s="45"/>
    </row>
    <row r="30">
      <c r="A30" s="34"/>
      <c r="B30" s="50"/>
      <c r="C30" s="47"/>
      <c r="D30" s="47"/>
      <c r="E30" s="48"/>
      <c r="F30" s="44"/>
      <c r="G30" s="44"/>
      <c r="H30" s="47"/>
      <c r="I30" s="45"/>
    </row>
    <row r="31">
      <c r="A31" s="34"/>
      <c r="B31" s="50"/>
      <c r="C31" s="47"/>
      <c r="D31" s="47"/>
      <c r="E31" s="48"/>
      <c r="F31" s="44"/>
      <c r="G31" s="44"/>
      <c r="H31" s="52"/>
      <c r="I31" s="45"/>
    </row>
    <row r="32">
      <c r="A32" s="22"/>
      <c r="B32" s="46" t="s">
        <v>57</v>
      </c>
      <c r="E32" s="22"/>
      <c r="F32" s="22"/>
      <c r="G32" s="22"/>
      <c r="H32" s="53" t="s">
        <v>175</v>
      </c>
      <c r="I32" s="22"/>
    </row>
    <row r="33">
      <c r="A33" s="22"/>
      <c r="B33" s="22"/>
      <c r="C33" s="22"/>
      <c r="D33" s="22"/>
      <c r="E33" s="22"/>
      <c r="F33" s="22"/>
      <c r="G33" s="22"/>
      <c r="H33" s="54"/>
      <c r="I33" s="22"/>
    </row>
    <row r="34">
      <c r="A34" s="22"/>
      <c r="B34" s="22"/>
      <c r="C34" s="22"/>
      <c r="D34" s="22"/>
      <c r="E34" s="22"/>
      <c r="F34" s="22"/>
      <c r="G34" s="22"/>
      <c r="H34" s="54"/>
      <c r="I34" s="22"/>
    </row>
    <row r="35">
      <c r="A35" s="22"/>
      <c r="B35" s="22"/>
      <c r="C35" s="22"/>
      <c r="D35" s="22"/>
      <c r="E35" s="22"/>
      <c r="F35" s="22"/>
      <c r="G35" s="22"/>
      <c r="H35" s="54"/>
      <c r="I35" s="22"/>
    </row>
    <row r="36">
      <c r="A36" s="22"/>
      <c r="B36" s="22"/>
      <c r="C36" s="22"/>
      <c r="D36" s="22"/>
      <c r="E36" s="22"/>
      <c r="F36" s="22"/>
      <c r="G36" s="22"/>
      <c r="H36" s="54"/>
      <c r="I36" s="22"/>
    </row>
    <row r="37">
      <c r="A37" s="51"/>
      <c r="B37" s="51"/>
      <c r="C37" s="51"/>
      <c r="D37" s="51"/>
      <c r="E37" s="51"/>
      <c r="F37" s="51"/>
      <c r="G37" s="51"/>
      <c r="H37" s="51"/>
      <c r="I37" s="51"/>
    </row>
  </sheetData>
  <mergeCells count="12">
    <mergeCell ref="D6:E6"/>
    <mergeCell ref="D7:E7"/>
    <mergeCell ref="D8:E8"/>
    <mergeCell ref="D9:E9"/>
    <mergeCell ref="B32:D32"/>
    <mergeCell ref="A1:I1"/>
    <mergeCell ref="A2:I2"/>
    <mergeCell ref="A3:I3"/>
    <mergeCell ref="A4:I4"/>
    <mergeCell ref="A5:B5"/>
    <mergeCell ref="C5:F5"/>
    <mergeCell ref="G5:I5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25"/>
    <col customWidth="1" min="2" max="2" width="15.75"/>
    <col customWidth="1" min="3" max="3" width="20.0"/>
    <col customWidth="1" min="4" max="4" width="5.75"/>
    <col customWidth="1" min="5" max="5" width="5.25"/>
    <col customWidth="1" min="6" max="6" width="22.5"/>
    <col customWidth="1" min="7" max="7" width="12.38"/>
    <col customWidth="1" min="8" max="8" width="6.0"/>
    <col customWidth="1" min="9" max="9" width="4.38"/>
  </cols>
  <sheetData>
    <row r="1">
      <c r="A1" s="55" t="s">
        <v>0</v>
      </c>
    </row>
    <row r="2">
      <c r="A2" s="56" t="s">
        <v>1</v>
      </c>
    </row>
    <row r="3">
      <c r="A3" s="56" t="s">
        <v>2</v>
      </c>
    </row>
    <row r="4">
      <c r="A4" s="56" t="s">
        <v>3</v>
      </c>
    </row>
    <row r="5">
      <c r="A5" s="57" t="s">
        <v>59</v>
      </c>
    </row>
    <row r="6">
      <c r="A6" s="22"/>
      <c r="B6" s="22"/>
      <c r="C6" s="22"/>
      <c r="D6" s="22"/>
      <c r="E6" s="22"/>
      <c r="F6" s="22"/>
      <c r="G6" s="22"/>
      <c r="H6" s="22"/>
      <c r="I6" s="22"/>
    </row>
    <row r="7">
      <c r="A7" s="7" t="s">
        <v>84</v>
      </c>
      <c r="B7" s="7" t="s">
        <v>159</v>
      </c>
      <c r="C7" s="59" t="s">
        <v>160</v>
      </c>
      <c r="F7" s="60" t="s">
        <v>10</v>
      </c>
      <c r="G7" s="61" t="s">
        <v>60</v>
      </c>
      <c r="H7" s="20" t="s">
        <v>12</v>
      </c>
      <c r="I7" s="58"/>
    </row>
    <row r="8">
      <c r="A8" s="7" t="s">
        <v>86</v>
      </c>
      <c r="B8" s="108"/>
      <c r="C8" s="22"/>
      <c r="D8" s="22"/>
      <c r="E8" s="22"/>
      <c r="F8" s="62" t="s">
        <v>61</v>
      </c>
      <c r="G8" s="63" t="s">
        <v>16</v>
      </c>
      <c r="H8" s="64">
        <v>0.5868055555555556</v>
      </c>
      <c r="I8" s="22"/>
    </row>
    <row r="9">
      <c r="A9" s="16" t="s">
        <v>89</v>
      </c>
      <c r="B9" s="7" t="s">
        <v>161</v>
      </c>
      <c r="C9" s="59" t="s">
        <v>62</v>
      </c>
      <c r="F9" s="58"/>
      <c r="G9" s="58"/>
      <c r="H9" s="58"/>
      <c r="I9" s="58"/>
    </row>
    <row r="10">
      <c r="A10" s="65"/>
      <c r="B10" s="58"/>
      <c r="C10" s="59" t="s">
        <v>18</v>
      </c>
      <c r="F10" s="58"/>
      <c r="G10" s="58"/>
      <c r="H10" s="58"/>
      <c r="I10" s="58"/>
    </row>
    <row r="11">
      <c r="A11" s="66"/>
      <c r="B11" s="66"/>
      <c r="C11" s="67"/>
      <c r="D11" s="67"/>
      <c r="E11" s="68"/>
      <c r="F11" s="69" t="s">
        <v>63</v>
      </c>
      <c r="G11" s="70"/>
      <c r="H11" s="70"/>
      <c r="I11" s="70"/>
    </row>
    <row r="12">
      <c r="A12" s="71" t="s">
        <v>64</v>
      </c>
      <c r="B12" s="72" t="s">
        <v>65</v>
      </c>
      <c r="C12" s="72" t="s">
        <v>66</v>
      </c>
      <c r="D12" s="72" t="s">
        <v>67</v>
      </c>
      <c r="E12" s="73" t="s">
        <v>68</v>
      </c>
      <c r="F12" s="74" t="s">
        <v>25</v>
      </c>
      <c r="G12" s="75" t="s">
        <v>69</v>
      </c>
      <c r="H12" s="73" t="s">
        <v>70</v>
      </c>
      <c r="I12" s="73" t="s">
        <v>71</v>
      </c>
    </row>
    <row r="13">
      <c r="A13" s="76">
        <v>1.0</v>
      </c>
      <c r="B13" s="77" t="s">
        <v>176</v>
      </c>
      <c r="C13" s="109">
        <v>40135.0</v>
      </c>
      <c r="D13" s="79" t="s">
        <v>47</v>
      </c>
      <c r="E13" s="80">
        <v>310.0</v>
      </c>
      <c r="F13" s="80" t="s">
        <v>73</v>
      </c>
      <c r="G13" s="80">
        <v>8.39</v>
      </c>
      <c r="H13" s="76">
        <v>7.0</v>
      </c>
      <c r="I13" s="80">
        <v>8.49</v>
      </c>
    </row>
    <row r="14">
      <c r="A14" s="82">
        <v>2.0</v>
      </c>
      <c r="B14" s="83" t="s">
        <v>177</v>
      </c>
      <c r="C14" s="98">
        <v>39796.0</v>
      </c>
      <c r="D14" s="85" t="s">
        <v>113</v>
      </c>
      <c r="E14" s="86">
        <v>507.0</v>
      </c>
      <c r="F14" s="86" t="s">
        <v>73</v>
      </c>
      <c r="G14" s="86">
        <v>8.28</v>
      </c>
      <c r="H14" s="82">
        <v>6.0</v>
      </c>
      <c r="I14" s="86">
        <v>8.34</v>
      </c>
    </row>
    <row r="15">
      <c r="A15" s="82">
        <v>3.0</v>
      </c>
      <c r="B15" s="83" t="s">
        <v>178</v>
      </c>
      <c r="C15" s="84">
        <v>39514.0</v>
      </c>
      <c r="D15" s="85" t="s">
        <v>42</v>
      </c>
      <c r="E15" s="86">
        <v>333.0</v>
      </c>
      <c r="F15" s="86" t="s">
        <v>77</v>
      </c>
      <c r="G15" s="86">
        <v>7.87</v>
      </c>
      <c r="H15" s="82">
        <v>4.0</v>
      </c>
      <c r="I15" s="86">
        <v>7.85</v>
      </c>
    </row>
    <row r="16">
      <c r="A16" s="82">
        <v>4.0</v>
      </c>
      <c r="B16" s="83" t="s">
        <v>179</v>
      </c>
      <c r="C16" s="84">
        <v>39331.0</v>
      </c>
      <c r="D16" s="85" t="s">
        <v>42</v>
      </c>
      <c r="E16" s="86">
        <v>332.0</v>
      </c>
      <c r="F16" s="86" t="s">
        <v>77</v>
      </c>
      <c r="G16" s="86">
        <v>7.65</v>
      </c>
      <c r="H16" s="82">
        <v>2.0</v>
      </c>
      <c r="I16" s="86">
        <v>7.62</v>
      </c>
    </row>
    <row r="17">
      <c r="A17" s="82">
        <v>5.0</v>
      </c>
      <c r="B17" s="83" t="s">
        <v>180</v>
      </c>
      <c r="C17" s="84">
        <v>39514.0</v>
      </c>
      <c r="D17" s="85" t="s">
        <v>35</v>
      </c>
      <c r="E17" s="86">
        <v>429.0</v>
      </c>
      <c r="F17" s="86" t="s">
        <v>73</v>
      </c>
      <c r="G17" s="86">
        <v>7.32</v>
      </c>
      <c r="H17" s="82">
        <v>1.0</v>
      </c>
      <c r="I17" s="86">
        <v>7.36</v>
      </c>
    </row>
    <row r="18">
      <c r="A18" s="82">
        <v>6.0</v>
      </c>
      <c r="B18" s="83" t="s">
        <v>181</v>
      </c>
      <c r="C18" s="84">
        <v>39685.0</v>
      </c>
      <c r="D18" s="85" t="s">
        <v>42</v>
      </c>
      <c r="E18" s="86">
        <v>505.0</v>
      </c>
      <c r="F18" s="86" t="s">
        <v>73</v>
      </c>
      <c r="G18" s="86">
        <v>7.82</v>
      </c>
      <c r="H18" s="82">
        <v>3.0</v>
      </c>
      <c r="I18" s="86">
        <v>7.8</v>
      </c>
    </row>
    <row r="19">
      <c r="A19" s="82">
        <v>7.0</v>
      </c>
      <c r="B19" s="83" t="s">
        <v>182</v>
      </c>
      <c r="C19" s="84">
        <v>39721.0</v>
      </c>
      <c r="D19" s="85" t="s">
        <v>47</v>
      </c>
      <c r="E19" s="86">
        <v>474.0</v>
      </c>
      <c r="F19" s="86" t="s">
        <v>73</v>
      </c>
      <c r="G19" s="86">
        <v>8.09</v>
      </c>
      <c r="H19" s="82">
        <v>5.0</v>
      </c>
      <c r="I19" s="86">
        <v>8.08</v>
      </c>
    </row>
    <row r="20">
      <c r="A20" s="82">
        <v>8.0</v>
      </c>
      <c r="B20" s="83" t="s">
        <v>183</v>
      </c>
      <c r="C20" s="84">
        <v>39479.0</v>
      </c>
      <c r="D20" s="85" t="s">
        <v>47</v>
      </c>
      <c r="E20" s="86">
        <v>74.0</v>
      </c>
      <c r="F20" s="86" t="s">
        <v>73</v>
      </c>
      <c r="G20" s="88">
        <v>8.1</v>
      </c>
      <c r="H20" s="82" t="s">
        <v>174</v>
      </c>
      <c r="I20" s="110"/>
    </row>
    <row r="21">
      <c r="A21" s="65"/>
      <c r="B21" s="65"/>
      <c r="C21" s="65"/>
      <c r="D21" s="65"/>
      <c r="E21" s="65"/>
      <c r="F21" s="65"/>
      <c r="G21" s="65"/>
      <c r="H21" s="65"/>
      <c r="I21" s="65"/>
    </row>
    <row r="22">
      <c r="A22" s="65"/>
      <c r="B22" s="65"/>
      <c r="C22" s="65"/>
      <c r="D22" s="65"/>
      <c r="E22" s="65"/>
      <c r="F22" s="65"/>
      <c r="G22" s="65"/>
      <c r="H22" s="65"/>
      <c r="I22" s="65"/>
    </row>
    <row r="23">
      <c r="A23" s="65"/>
      <c r="B23" s="65"/>
      <c r="C23" s="65"/>
      <c r="D23" s="65"/>
      <c r="E23" s="65"/>
      <c r="F23" s="65"/>
      <c r="G23" s="65"/>
      <c r="H23" s="65"/>
      <c r="I23" s="65"/>
    </row>
  </sheetData>
  <mergeCells count="9">
    <mergeCell ref="C10:E10"/>
    <mergeCell ref="F11:I11"/>
    <mergeCell ref="A1:I1"/>
    <mergeCell ref="A2:I2"/>
    <mergeCell ref="A3:I3"/>
    <mergeCell ref="A4:I4"/>
    <mergeCell ref="A5:I5"/>
    <mergeCell ref="C7:E7"/>
    <mergeCell ref="C9:E9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8.5"/>
    <col customWidth="1" min="2" max="2" width="20.5"/>
    <col customWidth="1" min="4" max="4" width="8.63"/>
    <col customWidth="1" min="5" max="5" width="17.13"/>
    <col customWidth="1" min="6" max="6" width="6.5"/>
    <col customWidth="1" min="7" max="7" width="16.38"/>
    <col customWidth="1" min="8" max="8" width="6.5"/>
  </cols>
  <sheetData>
    <row r="1">
      <c r="A1" s="55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3" t="s">
        <v>4</v>
      </c>
      <c r="C5" s="4" t="s">
        <v>5</v>
      </c>
      <c r="G5" s="5" t="s">
        <v>6</v>
      </c>
    </row>
    <row r="6">
      <c r="A6" s="7" t="s">
        <v>7</v>
      </c>
      <c r="B6" s="7" t="s">
        <v>184</v>
      </c>
      <c r="C6" s="8"/>
      <c r="D6" s="9" t="s">
        <v>9</v>
      </c>
      <c r="F6" s="10" t="s">
        <v>10</v>
      </c>
      <c r="G6" s="10" t="s">
        <v>11</v>
      </c>
      <c r="H6" s="11" t="s">
        <v>12</v>
      </c>
      <c r="I6" s="12"/>
    </row>
    <row r="7">
      <c r="A7" s="7" t="s">
        <v>13</v>
      </c>
      <c r="B7" s="7" t="s">
        <v>184</v>
      </c>
      <c r="C7" s="8"/>
      <c r="D7" s="9" t="s">
        <v>14</v>
      </c>
      <c r="F7" s="111" t="s">
        <v>185</v>
      </c>
      <c r="G7" s="14" t="s">
        <v>16</v>
      </c>
      <c r="H7" s="15">
        <v>0.5451388888888888</v>
      </c>
      <c r="I7" s="12"/>
    </row>
    <row r="8">
      <c r="A8" s="16" t="s">
        <v>17</v>
      </c>
      <c r="B8" s="7" t="s">
        <v>186</v>
      </c>
      <c r="C8" s="8"/>
      <c r="D8" s="9" t="s">
        <v>187</v>
      </c>
      <c r="G8" s="112"/>
      <c r="H8" s="113"/>
      <c r="I8" s="12"/>
    </row>
    <row r="9">
      <c r="A9" s="17"/>
      <c r="B9" s="18"/>
      <c r="C9" s="19"/>
      <c r="D9" s="20" t="s">
        <v>20</v>
      </c>
      <c r="F9" s="21"/>
      <c r="G9" s="21"/>
      <c r="H9" s="21"/>
      <c r="I9" s="12"/>
    </row>
    <row r="10">
      <c r="A10" s="22"/>
      <c r="B10" s="22"/>
      <c r="C10" s="22"/>
      <c r="D10" s="22"/>
      <c r="E10" s="22"/>
      <c r="F10" s="23"/>
      <c r="G10" s="23"/>
      <c r="H10" s="24"/>
      <c r="I10" s="12"/>
    </row>
    <row r="11">
      <c r="A11" s="25" t="s">
        <v>21</v>
      </c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188</v>
      </c>
      <c r="G11" s="26" t="s">
        <v>28</v>
      </c>
      <c r="H11" s="23"/>
      <c r="I11" s="21"/>
    </row>
    <row r="12">
      <c r="A12" s="27">
        <v>1.0</v>
      </c>
      <c r="B12" s="28" t="s">
        <v>189</v>
      </c>
      <c r="C12" s="29">
        <v>36070.0</v>
      </c>
      <c r="D12" s="30" t="s">
        <v>190</v>
      </c>
      <c r="E12" s="28" t="s">
        <v>39</v>
      </c>
      <c r="F12" s="27">
        <v>54.78</v>
      </c>
      <c r="G12" s="30" t="s">
        <v>30</v>
      </c>
      <c r="H12" s="22"/>
      <c r="I12" s="31"/>
    </row>
    <row r="13">
      <c r="A13" s="27">
        <v>2.0</v>
      </c>
      <c r="B13" s="28" t="s">
        <v>191</v>
      </c>
      <c r="C13" s="29">
        <v>38370.0</v>
      </c>
      <c r="D13" s="30" t="s">
        <v>30</v>
      </c>
      <c r="E13" s="28" t="s">
        <v>31</v>
      </c>
      <c r="F13" s="27">
        <v>56.09</v>
      </c>
      <c r="G13" s="30" t="s">
        <v>30</v>
      </c>
      <c r="H13" s="23"/>
      <c r="I13" s="32"/>
    </row>
    <row r="14">
      <c r="A14" s="27">
        <v>3.0</v>
      </c>
      <c r="B14" s="28" t="s">
        <v>192</v>
      </c>
      <c r="C14" s="29">
        <v>36293.0</v>
      </c>
      <c r="D14" s="30" t="s">
        <v>30</v>
      </c>
      <c r="E14" s="28" t="s">
        <v>33</v>
      </c>
      <c r="F14" s="27">
        <v>56.76</v>
      </c>
      <c r="G14" s="30" t="s">
        <v>30</v>
      </c>
      <c r="H14" s="23"/>
      <c r="I14" s="32"/>
    </row>
    <row r="15">
      <c r="A15" s="27">
        <v>4.0</v>
      </c>
      <c r="B15" s="28" t="s">
        <v>193</v>
      </c>
      <c r="C15" s="29">
        <v>38734.0</v>
      </c>
      <c r="D15" s="30" t="s">
        <v>30</v>
      </c>
      <c r="E15" s="28" t="s">
        <v>31</v>
      </c>
      <c r="F15" s="27">
        <v>56.84</v>
      </c>
      <c r="G15" s="30" t="s">
        <v>30</v>
      </c>
      <c r="H15" s="23"/>
      <c r="I15" s="32"/>
    </row>
    <row r="16">
      <c r="A16" s="27">
        <v>5.0</v>
      </c>
      <c r="B16" s="28" t="s">
        <v>194</v>
      </c>
      <c r="C16" s="29">
        <v>38516.0</v>
      </c>
      <c r="D16" s="30" t="s">
        <v>30</v>
      </c>
      <c r="E16" s="28" t="s">
        <v>36</v>
      </c>
      <c r="F16" s="27">
        <v>57.36</v>
      </c>
      <c r="G16" s="30" t="s">
        <v>35</v>
      </c>
      <c r="H16" s="23"/>
      <c r="I16" s="32"/>
    </row>
    <row r="17">
      <c r="A17" s="27">
        <v>6.0</v>
      </c>
      <c r="B17" s="28" t="s">
        <v>195</v>
      </c>
      <c r="C17" s="29">
        <v>38737.0</v>
      </c>
      <c r="D17" s="30" t="s">
        <v>30</v>
      </c>
      <c r="E17" s="28" t="s">
        <v>33</v>
      </c>
      <c r="F17" s="27">
        <v>57.59</v>
      </c>
      <c r="G17" s="30" t="s">
        <v>35</v>
      </c>
      <c r="H17" s="23"/>
      <c r="I17" s="34"/>
    </row>
    <row r="18">
      <c r="A18" s="27">
        <v>7.0</v>
      </c>
      <c r="B18" s="28" t="s">
        <v>196</v>
      </c>
      <c r="C18" s="29">
        <v>38335.0</v>
      </c>
      <c r="D18" s="30" t="s">
        <v>30</v>
      </c>
      <c r="E18" s="28" t="s">
        <v>33</v>
      </c>
      <c r="F18" s="27">
        <v>57.96</v>
      </c>
      <c r="G18" s="30" t="s">
        <v>35</v>
      </c>
      <c r="H18" s="23"/>
      <c r="I18" s="34"/>
    </row>
    <row r="19">
      <c r="A19" s="27">
        <v>8.0</v>
      </c>
      <c r="B19" s="28" t="s">
        <v>197</v>
      </c>
      <c r="C19" s="29">
        <v>37029.0</v>
      </c>
      <c r="D19" s="30" t="s">
        <v>30</v>
      </c>
      <c r="E19" s="28" t="s">
        <v>36</v>
      </c>
      <c r="F19" s="27">
        <v>57.98</v>
      </c>
      <c r="G19" s="30" t="s">
        <v>35</v>
      </c>
      <c r="H19" s="22"/>
      <c r="I19" s="34"/>
    </row>
    <row r="20">
      <c r="A20" s="27">
        <v>9.0</v>
      </c>
      <c r="B20" s="28" t="s">
        <v>198</v>
      </c>
      <c r="C20" s="29">
        <v>37964.0</v>
      </c>
      <c r="D20" s="30" t="s">
        <v>30</v>
      </c>
      <c r="E20" s="28" t="s">
        <v>39</v>
      </c>
      <c r="F20" s="27">
        <v>59.06</v>
      </c>
      <c r="G20" s="30" t="s">
        <v>35</v>
      </c>
      <c r="H20" s="22"/>
      <c r="I20" s="34"/>
    </row>
    <row r="21">
      <c r="A21" s="27">
        <v>10.0</v>
      </c>
      <c r="B21" s="28" t="s">
        <v>199</v>
      </c>
      <c r="C21" s="33">
        <v>39065.0</v>
      </c>
      <c r="D21" s="30" t="s">
        <v>30</v>
      </c>
      <c r="E21" s="28" t="s">
        <v>33</v>
      </c>
      <c r="F21" s="27">
        <v>59.16</v>
      </c>
      <c r="G21" s="30" t="s">
        <v>35</v>
      </c>
      <c r="H21" s="22"/>
      <c r="I21" s="34"/>
    </row>
    <row r="22">
      <c r="A22" s="27">
        <v>11.0</v>
      </c>
      <c r="B22" s="28" t="s">
        <v>200</v>
      </c>
      <c r="C22" s="29">
        <v>38992.0</v>
      </c>
      <c r="D22" s="30" t="s">
        <v>35</v>
      </c>
      <c r="E22" s="28" t="s">
        <v>39</v>
      </c>
      <c r="F22" s="27">
        <v>59.67</v>
      </c>
      <c r="G22" s="30" t="s">
        <v>35</v>
      </c>
      <c r="H22" s="23"/>
      <c r="I22" s="34"/>
    </row>
    <row r="23">
      <c r="A23" s="27">
        <v>12.0</v>
      </c>
      <c r="B23" s="28" t="s">
        <v>201</v>
      </c>
      <c r="C23" s="29">
        <v>37964.0</v>
      </c>
      <c r="D23" s="30" t="s">
        <v>35</v>
      </c>
      <c r="E23" s="28" t="s">
        <v>39</v>
      </c>
      <c r="F23" s="27" t="s">
        <v>202</v>
      </c>
      <c r="G23" s="30" t="s">
        <v>42</v>
      </c>
      <c r="H23" s="23"/>
      <c r="I23" s="34"/>
    </row>
    <row r="24">
      <c r="A24" s="27">
        <v>13.0</v>
      </c>
      <c r="B24" s="28" t="s">
        <v>203</v>
      </c>
      <c r="C24" s="29">
        <v>38503.0</v>
      </c>
      <c r="D24" s="30" t="s">
        <v>35</v>
      </c>
      <c r="E24" s="28" t="s">
        <v>39</v>
      </c>
      <c r="F24" s="27" t="s">
        <v>204</v>
      </c>
      <c r="G24" s="30" t="s">
        <v>42</v>
      </c>
      <c r="H24" s="23"/>
      <c r="I24" s="34"/>
    </row>
    <row r="25">
      <c r="A25" s="27">
        <v>14.0</v>
      </c>
      <c r="B25" s="28" t="s">
        <v>205</v>
      </c>
      <c r="C25" s="29">
        <v>39048.0</v>
      </c>
      <c r="D25" s="30" t="s">
        <v>35</v>
      </c>
      <c r="E25" s="28" t="s">
        <v>36</v>
      </c>
      <c r="F25" s="27" t="s">
        <v>206</v>
      </c>
      <c r="G25" s="30" t="s">
        <v>42</v>
      </c>
      <c r="H25" s="23"/>
      <c r="I25" s="34"/>
    </row>
    <row r="26">
      <c r="A26" s="27">
        <v>15.0</v>
      </c>
      <c r="B26" s="28" t="s">
        <v>207</v>
      </c>
      <c r="C26" s="29">
        <v>37564.0</v>
      </c>
      <c r="D26" s="30" t="s">
        <v>35</v>
      </c>
      <c r="E26" s="28" t="s">
        <v>36</v>
      </c>
      <c r="F26" s="27" t="s">
        <v>208</v>
      </c>
      <c r="G26" s="30" t="s">
        <v>42</v>
      </c>
      <c r="H26" s="22"/>
      <c r="I26" s="34"/>
    </row>
    <row r="27">
      <c r="A27" s="27">
        <v>16.0</v>
      </c>
      <c r="B27" s="28" t="s">
        <v>209</v>
      </c>
      <c r="C27" s="29">
        <v>38042.0</v>
      </c>
      <c r="D27" s="30" t="s">
        <v>35</v>
      </c>
      <c r="E27" s="28" t="s">
        <v>36</v>
      </c>
      <c r="F27" s="27" t="s">
        <v>210</v>
      </c>
      <c r="G27" s="30" t="s">
        <v>42</v>
      </c>
      <c r="H27" s="22"/>
      <c r="I27" s="34"/>
    </row>
    <row r="28">
      <c r="A28" s="27">
        <v>17.0</v>
      </c>
      <c r="B28" s="28" t="s">
        <v>211</v>
      </c>
      <c r="C28" s="33">
        <v>38063.0</v>
      </c>
      <c r="D28" s="30" t="s">
        <v>42</v>
      </c>
      <c r="E28" s="28" t="s">
        <v>36</v>
      </c>
      <c r="F28" s="27" t="s">
        <v>212</v>
      </c>
      <c r="G28" s="30" t="s">
        <v>42</v>
      </c>
      <c r="H28" s="23"/>
      <c r="I28" s="34"/>
    </row>
    <row r="29">
      <c r="A29" s="27">
        <v>18.0</v>
      </c>
      <c r="B29" s="28" t="s">
        <v>213</v>
      </c>
      <c r="C29" s="29">
        <v>38847.0</v>
      </c>
      <c r="D29" s="30" t="s">
        <v>42</v>
      </c>
      <c r="E29" s="28" t="s">
        <v>33</v>
      </c>
      <c r="F29" s="27" t="s">
        <v>214</v>
      </c>
      <c r="G29" s="30" t="s">
        <v>42</v>
      </c>
      <c r="H29" s="23"/>
      <c r="I29" s="34"/>
    </row>
    <row r="30">
      <c r="A30" s="27">
        <v>19.0</v>
      </c>
      <c r="B30" s="28" t="s">
        <v>215</v>
      </c>
      <c r="C30" s="29">
        <v>38848.0</v>
      </c>
      <c r="D30" s="30" t="s">
        <v>42</v>
      </c>
      <c r="E30" s="28" t="s">
        <v>31</v>
      </c>
      <c r="F30" s="27" t="s">
        <v>216</v>
      </c>
      <c r="G30" s="30" t="s">
        <v>42</v>
      </c>
      <c r="H30" s="23"/>
      <c r="I30" s="34"/>
    </row>
    <row r="31">
      <c r="A31" s="36"/>
      <c r="B31" s="37"/>
      <c r="C31" s="107"/>
      <c r="D31" s="39"/>
      <c r="E31" s="37"/>
      <c r="F31" s="36"/>
      <c r="G31" s="34"/>
      <c r="H31" s="36"/>
      <c r="I31" s="34"/>
    </row>
    <row r="32">
      <c r="A32" s="36"/>
      <c r="B32" s="37"/>
      <c r="C32" s="107"/>
      <c r="D32" s="39"/>
      <c r="E32" s="37"/>
      <c r="F32" s="36"/>
      <c r="G32" s="34"/>
      <c r="H32" s="36"/>
      <c r="I32" s="34"/>
    </row>
    <row r="33">
      <c r="A33" s="34"/>
      <c r="B33" s="37"/>
      <c r="C33" s="100"/>
      <c r="D33" s="100"/>
      <c r="E33" s="99"/>
      <c r="F33" s="34"/>
      <c r="G33" s="34"/>
      <c r="H33" s="34"/>
      <c r="I33" s="34"/>
    </row>
    <row r="34">
      <c r="A34" s="36"/>
      <c r="B34" s="48"/>
      <c r="C34" s="47"/>
      <c r="D34" s="47"/>
      <c r="E34" s="48"/>
      <c r="F34" s="44"/>
      <c r="G34" s="44"/>
      <c r="H34" s="47"/>
      <c r="I34" s="45"/>
    </row>
    <row r="35">
      <c r="A35" s="36"/>
      <c r="B35" s="46" t="s">
        <v>53</v>
      </c>
      <c r="C35" s="41"/>
      <c r="D35" s="42"/>
      <c r="E35" s="40"/>
      <c r="F35" s="43"/>
      <c r="G35" s="44"/>
      <c r="H35" s="49" t="s">
        <v>54</v>
      </c>
      <c r="I35" s="45"/>
    </row>
    <row r="36">
      <c r="A36" s="36"/>
      <c r="B36" s="95"/>
      <c r="C36" s="41"/>
      <c r="D36" s="42"/>
      <c r="E36" s="40"/>
      <c r="F36" s="43"/>
      <c r="G36" s="51"/>
      <c r="H36" s="101"/>
      <c r="I36" s="45"/>
    </row>
    <row r="37">
      <c r="A37" s="36"/>
      <c r="B37" s="46" t="s">
        <v>55</v>
      </c>
      <c r="C37" s="41"/>
      <c r="D37" s="42"/>
      <c r="E37" s="40"/>
      <c r="F37" s="43"/>
      <c r="G37" s="44"/>
      <c r="H37" s="49" t="s">
        <v>56</v>
      </c>
      <c r="I37" s="45"/>
    </row>
    <row r="38">
      <c r="A38" s="36"/>
      <c r="B38" s="95"/>
      <c r="C38" s="41"/>
      <c r="D38" s="42"/>
      <c r="E38" s="40"/>
      <c r="F38" s="43"/>
      <c r="G38" s="44"/>
      <c r="H38" s="42"/>
      <c r="I38" s="45"/>
    </row>
    <row r="39">
      <c r="A39" s="36"/>
      <c r="B39" s="95"/>
      <c r="C39" s="41"/>
      <c r="D39" s="42"/>
      <c r="E39" s="40"/>
      <c r="F39" s="43"/>
      <c r="G39" s="44"/>
      <c r="H39" s="101"/>
      <c r="I39" s="45"/>
    </row>
    <row r="40">
      <c r="A40" s="22"/>
      <c r="B40" s="46" t="s">
        <v>57</v>
      </c>
      <c r="E40" s="22"/>
      <c r="F40" s="22"/>
      <c r="G40" s="22"/>
      <c r="H40" s="53" t="s">
        <v>217</v>
      </c>
      <c r="I40" s="22"/>
    </row>
    <row r="41">
      <c r="A41" s="22"/>
      <c r="B41" s="22"/>
      <c r="C41" s="22"/>
      <c r="D41" s="22"/>
      <c r="E41" s="22"/>
      <c r="F41" s="22"/>
      <c r="G41" s="22"/>
      <c r="H41" s="54"/>
      <c r="I41" s="22"/>
    </row>
    <row r="42">
      <c r="A42" s="22"/>
      <c r="B42" s="22"/>
      <c r="C42" s="22"/>
      <c r="D42" s="22"/>
      <c r="E42" s="22"/>
      <c r="F42" s="22"/>
      <c r="G42" s="22"/>
      <c r="H42" s="54"/>
      <c r="I42" s="22"/>
    </row>
    <row r="43">
      <c r="A43" s="22"/>
      <c r="B43" s="22"/>
      <c r="C43" s="22"/>
      <c r="D43" s="22"/>
      <c r="E43" s="22"/>
      <c r="F43" s="22"/>
      <c r="G43" s="22"/>
      <c r="H43" s="54"/>
      <c r="I43" s="22"/>
    </row>
    <row r="44">
      <c r="A44" s="22"/>
      <c r="B44" s="22"/>
      <c r="C44" s="22"/>
      <c r="D44" s="22"/>
      <c r="E44" s="22"/>
      <c r="F44" s="22"/>
      <c r="G44" s="22"/>
      <c r="H44" s="54"/>
      <c r="I44" s="22"/>
    </row>
    <row r="45">
      <c r="A45" s="51"/>
      <c r="B45" s="51"/>
      <c r="C45" s="51"/>
      <c r="D45" s="51"/>
      <c r="E45" s="51"/>
      <c r="F45" s="51"/>
      <c r="G45" s="51"/>
      <c r="H45" s="51"/>
      <c r="I45" s="51"/>
    </row>
  </sheetData>
  <mergeCells count="13">
    <mergeCell ref="D6:E6"/>
    <mergeCell ref="D7:E7"/>
    <mergeCell ref="F7:F8"/>
    <mergeCell ref="D8:E8"/>
    <mergeCell ref="D9:E9"/>
    <mergeCell ref="B40:D40"/>
    <mergeCell ref="A1:I1"/>
    <mergeCell ref="A2:I2"/>
    <mergeCell ref="A3:I3"/>
    <mergeCell ref="A4:I4"/>
    <mergeCell ref="A5:B5"/>
    <mergeCell ref="C5:F5"/>
    <mergeCell ref="G5:I5"/>
  </mergeCells>
  <drawing r:id="rId1"/>
</worksheet>
</file>