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20" windowWidth="19420" windowHeight="7760" activeTab="1"/>
  </bookViews>
  <sheets>
    <sheet name="вп60м (2)" sheetId="12" r:id="rId1"/>
    <sheet name="вп60ж" sheetId="6" r:id="rId2"/>
    <sheet name="вп60м" sheetId="7" r:id="rId3"/>
    <sheet name="пп60м" sheetId="9" r:id="rId4"/>
    <sheet name="пп60ж" sheetId="10" r:id="rId5"/>
    <sheet name="пп и вп 60 чист" sheetId="11" r:id="rId6"/>
    <sheet name="Лист2" sheetId="2" r:id="rId7"/>
    <sheet name="Лист3" sheetId="3" r:id="rId8"/>
  </sheets>
  <definedNames>
    <definedName name="_xlnm.Print_Area" localSheetId="1">вп60ж!$A$1:$Q$26</definedName>
    <definedName name="_xlnm.Print_Area" localSheetId="2">вп60м!$A$1:$X$26</definedName>
    <definedName name="_xlnm.Print_Area" localSheetId="0">'вп60м (2)'!$A$1:$X$26</definedName>
    <definedName name="_xlnm.Print_Area" localSheetId="5">'пп и вп 60 чист'!$B$1:$R$26</definedName>
    <definedName name="_xlnm.Print_Area" localSheetId="4">пп60ж!$A$1:$Q$26</definedName>
    <definedName name="_xlnm.Print_Area" localSheetId="3">пп60м!$A$1:$Q$26</definedName>
  </definedNames>
  <calcPr calcId="144525"/>
</workbook>
</file>

<file path=xl/calcChain.xml><?xml version="1.0" encoding="utf-8"?>
<calcChain xmlns="http://schemas.openxmlformats.org/spreadsheetml/2006/main">
  <c r="G26" i="12"/>
  <c r="H26" s="1"/>
  <c r="I26" s="1"/>
  <c r="J26" s="1"/>
  <c r="K26" s="1"/>
  <c r="L26" s="1"/>
  <c r="M26" s="1"/>
  <c r="N26" s="1"/>
  <c r="O26" s="1"/>
  <c r="P26" s="1"/>
  <c r="R25"/>
  <c r="G23"/>
  <c r="H23" s="1"/>
  <c r="I23" s="1"/>
  <c r="J23" s="1"/>
  <c r="K23" s="1"/>
  <c r="L23" s="1"/>
  <c r="M23" s="1"/>
  <c r="N23" s="1"/>
  <c r="O23" s="1"/>
  <c r="P23" s="1"/>
  <c r="R22"/>
  <c r="H20"/>
  <c r="I20" s="1"/>
  <c r="J20" s="1"/>
  <c r="K20" s="1"/>
  <c r="L20" s="1"/>
  <c r="M20" s="1"/>
  <c r="N20" s="1"/>
  <c r="O20" s="1"/>
  <c r="P20" s="1"/>
  <c r="G20"/>
  <c r="R19"/>
  <c r="G17"/>
  <c r="H17" s="1"/>
  <c r="I17" s="1"/>
  <c r="J17" s="1"/>
  <c r="K17" s="1"/>
  <c r="L17" s="1"/>
  <c r="M17" s="1"/>
  <c r="N17" s="1"/>
  <c r="O17" s="1"/>
  <c r="P17" s="1"/>
  <c r="R16"/>
  <c r="G14"/>
  <c r="H14" s="1"/>
  <c r="I14" s="1"/>
  <c r="J14" s="1"/>
  <c r="K14" s="1"/>
  <c r="L14" s="1"/>
  <c r="M14" s="1"/>
  <c r="N14" s="1"/>
  <c r="O14" s="1"/>
  <c r="P14" s="1"/>
  <c r="R13"/>
  <c r="G11"/>
  <c r="H11" s="1"/>
  <c r="I11" s="1"/>
  <c r="J11" s="1"/>
  <c r="K11" s="1"/>
  <c r="L11" s="1"/>
  <c r="M11" s="1"/>
  <c r="N11" s="1"/>
  <c r="O11" s="1"/>
  <c r="P11" s="1"/>
  <c r="R10"/>
  <c r="G8"/>
  <c r="H8" s="1"/>
  <c r="I8" s="1"/>
  <c r="J8" s="1"/>
  <c r="K8" s="1"/>
  <c r="L8" s="1"/>
  <c r="M8" s="1"/>
  <c r="N8" s="1"/>
  <c r="O8" s="1"/>
  <c r="P8" s="1"/>
  <c r="R7"/>
  <c r="G5"/>
  <c r="H5" s="1"/>
  <c r="I5" s="1"/>
  <c r="J5" s="1"/>
  <c r="K5" s="1"/>
  <c r="L5" s="1"/>
  <c r="M5" s="1"/>
  <c r="N5" s="1"/>
  <c r="O5" s="1"/>
  <c r="P5" s="1"/>
  <c r="R4"/>
  <c r="F5" i="11" l="1"/>
  <c r="G5" s="1"/>
  <c r="H5" s="1"/>
  <c r="I5" s="1"/>
  <c r="J5" s="1"/>
  <c r="Q13" l="1"/>
  <c r="G26" i="10" l="1"/>
  <c r="H26" s="1"/>
  <c r="I26" s="1"/>
  <c r="J26" s="1"/>
  <c r="K26" s="1"/>
  <c r="L26" s="1"/>
  <c r="M26" s="1"/>
  <c r="N26" s="1"/>
  <c r="O26" s="1"/>
  <c r="P26" s="1"/>
  <c r="R25"/>
  <c r="G23"/>
  <c r="H23" s="1"/>
  <c r="I23" s="1"/>
  <c r="J23" s="1"/>
  <c r="K23" s="1"/>
  <c r="L23" s="1"/>
  <c r="M23" s="1"/>
  <c r="N23" s="1"/>
  <c r="O23" s="1"/>
  <c r="P23" s="1"/>
  <c r="R22"/>
  <c r="G20"/>
  <c r="H20" s="1"/>
  <c r="I20" s="1"/>
  <c r="J20" s="1"/>
  <c r="K20" s="1"/>
  <c r="L20" s="1"/>
  <c r="M20" s="1"/>
  <c r="N20" s="1"/>
  <c r="O20" s="1"/>
  <c r="P20" s="1"/>
  <c r="R19"/>
  <c r="G17"/>
  <c r="H17" s="1"/>
  <c r="I17" s="1"/>
  <c r="J17" s="1"/>
  <c r="K17" s="1"/>
  <c r="L17" s="1"/>
  <c r="M17" s="1"/>
  <c r="N17" s="1"/>
  <c r="O17" s="1"/>
  <c r="P17" s="1"/>
  <c r="R16"/>
  <c r="G14"/>
  <c r="H14" s="1"/>
  <c r="I14" s="1"/>
  <c r="J14" s="1"/>
  <c r="K14" s="1"/>
  <c r="L14" s="1"/>
  <c r="M14" s="1"/>
  <c r="N14" s="1"/>
  <c r="O14" s="1"/>
  <c r="P14" s="1"/>
  <c r="R13"/>
  <c r="G11"/>
  <c r="H11" s="1"/>
  <c r="I11" s="1"/>
  <c r="J11" s="1"/>
  <c r="K11" s="1"/>
  <c r="L11" s="1"/>
  <c r="M11" s="1"/>
  <c r="N11" s="1"/>
  <c r="O11" s="1"/>
  <c r="P11" s="1"/>
  <c r="R10"/>
  <c r="H8"/>
  <c r="I8" s="1"/>
  <c r="J8" s="1"/>
  <c r="K8" s="1"/>
  <c r="L8" s="1"/>
  <c r="M8" s="1"/>
  <c r="N8" s="1"/>
  <c r="O8" s="1"/>
  <c r="P8" s="1"/>
  <c r="G8"/>
  <c r="R7"/>
  <c r="G5"/>
  <c r="H5" s="1"/>
  <c r="I5" s="1"/>
  <c r="J5" s="1"/>
  <c r="K5" s="1"/>
  <c r="L5" s="1"/>
  <c r="M5" s="1"/>
  <c r="N5" s="1"/>
  <c r="O5" s="1"/>
  <c r="P5" s="1"/>
  <c r="R4"/>
  <c r="G26" i="9"/>
  <c r="H26" s="1"/>
  <c r="I26" s="1"/>
  <c r="J26" s="1"/>
  <c r="K26" s="1"/>
  <c r="L26" s="1"/>
  <c r="M26" s="1"/>
  <c r="N26" s="1"/>
  <c r="O26" s="1"/>
  <c r="P26" s="1"/>
  <c r="R25"/>
  <c r="G23"/>
  <c r="H23" s="1"/>
  <c r="I23" s="1"/>
  <c r="J23" s="1"/>
  <c r="K23" s="1"/>
  <c r="L23" s="1"/>
  <c r="M23" s="1"/>
  <c r="N23" s="1"/>
  <c r="O23" s="1"/>
  <c r="P23" s="1"/>
  <c r="R22"/>
  <c r="H20"/>
  <c r="I20" s="1"/>
  <c r="J20" s="1"/>
  <c r="K20" s="1"/>
  <c r="L20" s="1"/>
  <c r="M20" s="1"/>
  <c r="N20" s="1"/>
  <c r="O20" s="1"/>
  <c r="P20" s="1"/>
  <c r="G20"/>
  <c r="R19"/>
  <c r="G17"/>
  <c r="H17" s="1"/>
  <c r="I17" s="1"/>
  <c r="J17" s="1"/>
  <c r="K17" s="1"/>
  <c r="L17" s="1"/>
  <c r="M17" s="1"/>
  <c r="N17" s="1"/>
  <c r="O17" s="1"/>
  <c r="P17" s="1"/>
  <c r="R16"/>
  <c r="G14"/>
  <c r="H14" s="1"/>
  <c r="I14" s="1"/>
  <c r="J14" s="1"/>
  <c r="K14" s="1"/>
  <c r="L14" s="1"/>
  <c r="M14" s="1"/>
  <c r="N14" s="1"/>
  <c r="O14" s="1"/>
  <c r="P14" s="1"/>
  <c r="R13"/>
  <c r="G11"/>
  <c r="H11" s="1"/>
  <c r="I11" s="1"/>
  <c r="J11" s="1"/>
  <c r="K11" s="1"/>
  <c r="L11" s="1"/>
  <c r="M11" s="1"/>
  <c r="N11" s="1"/>
  <c r="O11" s="1"/>
  <c r="P11" s="1"/>
  <c r="R10"/>
  <c r="H8"/>
  <c r="I8" s="1"/>
  <c r="J8" s="1"/>
  <c r="K8" s="1"/>
  <c r="L8" s="1"/>
  <c r="M8" s="1"/>
  <c r="N8" s="1"/>
  <c r="O8" s="1"/>
  <c r="P8" s="1"/>
  <c r="G8"/>
  <c r="R7"/>
  <c r="G5"/>
  <c r="H5" s="1"/>
  <c r="I5" s="1"/>
  <c r="J5" s="1"/>
  <c r="K5" s="1"/>
  <c r="L5" s="1"/>
  <c r="M5" s="1"/>
  <c r="N5" s="1"/>
  <c r="O5" s="1"/>
  <c r="P5" s="1"/>
  <c r="R4"/>
  <c r="G26" i="7"/>
  <c r="H26" s="1"/>
  <c r="I26" s="1"/>
  <c r="J26" s="1"/>
  <c r="K26" s="1"/>
  <c r="L26" s="1"/>
  <c r="M26" s="1"/>
  <c r="N26" s="1"/>
  <c r="O26" s="1"/>
  <c r="P26" s="1"/>
  <c r="R25"/>
  <c r="G23"/>
  <c r="H23" s="1"/>
  <c r="I23" s="1"/>
  <c r="J23" s="1"/>
  <c r="K23" s="1"/>
  <c r="L23" s="1"/>
  <c r="M23" s="1"/>
  <c r="N23" s="1"/>
  <c r="O23" s="1"/>
  <c r="P23" s="1"/>
  <c r="R22"/>
  <c r="G20"/>
  <c r="H20" s="1"/>
  <c r="I20" s="1"/>
  <c r="J20" s="1"/>
  <c r="K20" s="1"/>
  <c r="L20" s="1"/>
  <c r="M20" s="1"/>
  <c r="N20" s="1"/>
  <c r="O20" s="1"/>
  <c r="P20" s="1"/>
  <c r="R19"/>
  <c r="G17"/>
  <c r="H17" s="1"/>
  <c r="I17" s="1"/>
  <c r="J17" s="1"/>
  <c r="K17" s="1"/>
  <c r="L17" s="1"/>
  <c r="M17" s="1"/>
  <c r="N17" s="1"/>
  <c r="O17" s="1"/>
  <c r="P17" s="1"/>
  <c r="R16"/>
  <c r="G14"/>
  <c r="H14" s="1"/>
  <c r="I14" s="1"/>
  <c r="J14" s="1"/>
  <c r="K14" s="1"/>
  <c r="L14" s="1"/>
  <c r="M14" s="1"/>
  <c r="N14" s="1"/>
  <c r="O14" s="1"/>
  <c r="P14" s="1"/>
  <c r="R13"/>
  <c r="G11"/>
  <c r="H11" s="1"/>
  <c r="I11" s="1"/>
  <c r="J11" s="1"/>
  <c r="K11" s="1"/>
  <c r="L11" s="1"/>
  <c r="M11" s="1"/>
  <c r="N11" s="1"/>
  <c r="O11" s="1"/>
  <c r="P11" s="1"/>
  <c r="R10"/>
  <c r="G8"/>
  <c r="H8" s="1"/>
  <c r="I8" s="1"/>
  <c r="J8" s="1"/>
  <c r="K8" s="1"/>
  <c r="L8" s="1"/>
  <c r="M8" s="1"/>
  <c r="N8" s="1"/>
  <c r="O8" s="1"/>
  <c r="P8" s="1"/>
  <c r="R7"/>
  <c r="G5"/>
  <c r="H5" s="1"/>
  <c r="I5" s="1"/>
  <c r="J5" s="1"/>
  <c r="K5" s="1"/>
  <c r="L5" s="1"/>
  <c r="M5" s="1"/>
  <c r="N5" s="1"/>
  <c r="O5" s="1"/>
  <c r="P5" s="1"/>
  <c r="R4"/>
  <c r="G26" i="6"/>
  <c r="H26" s="1"/>
  <c r="I26" s="1"/>
  <c r="J26" s="1"/>
  <c r="K26" s="1"/>
  <c r="L26" s="1"/>
  <c r="M26" s="1"/>
  <c r="N26" s="1"/>
  <c r="O26" s="1"/>
  <c r="P26" s="1"/>
  <c r="R25"/>
  <c r="G23"/>
  <c r="H23" s="1"/>
  <c r="I23" s="1"/>
  <c r="J23" s="1"/>
  <c r="K23" s="1"/>
  <c r="L23" s="1"/>
  <c r="M23" s="1"/>
  <c r="N23" s="1"/>
  <c r="O23" s="1"/>
  <c r="P23" s="1"/>
  <c r="R22"/>
  <c r="H20"/>
  <c r="I20" s="1"/>
  <c r="J20" s="1"/>
  <c r="K20" s="1"/>
  <c r="L20" s="1"/>
  <c r="M20" s="1"/>
  <c r="N20" s="1"/>
  <c r="O20" s="1"/>
  <c r="P20" s="1"/>
  <c r="G20"/>
  <c r="R19"/>
  <c r="G17"/>
  <c r="H17" s="1"/>
  <c r="I17" s="1"/>
  <c r="J17" s="1"/>
  <c r="K17" s="1"/>
  <c r="L17" s="1"/>
  <c r="M17" s="1"/>
  <c r="N17" s="1"/>
  <c r="O17" s="1"/>
  <c r="P17" s="1"/>
  <c r="R16"/>
  <c r="G14"/>
  <c r="H14" s="1"/>
  <c r="I14" s="1"/>
  <c r="J14" s="1"/>
  <c r="K14" s="1"/>
  <c r="L14" s="1"/>
  <c r="M14" s="1"/>
  <c r="N14" s="1"/>
  <c r="O14" s="1"/>
  <c r="P14" s="1"/>
  <c r="R13"/>
  <c r="G11"/>
  <c r="H11" s="1"/>
  <c r="I11" s="1"/>
  <c r="J11" s="1"/>
  <c r="K11" s="1"/>
  <c r="L11" s="1"/>
  <c r="M11" s="1"/>
  <c r="N11" s="1"/>
  <c r="O11" s="1"/>
  <c r="P11" s="1"/>
  <c r="R10"/>
  <c r="H8"/>
  <c r="I8" s="1"/>
  <c r="J8" s="1"/>
  <c r="K8" s="1"/>
  <c r="L8" s="1"/>
  <c r="M8" s="1"/>
  <c r="N8" s="1"/>
  <c r="O8" s="1"/>
  <c r="P8" s="1"/>
  <c r="G8"/>
  <c r="R7"/>
  <c r="G5"/>
  <c r="H5" s="1"/>
  <c r="I5" s="1"/>
  <c r="J5" s="1"/>
  <c r="K5" s="1"/>
  <c r="L5" s="1"/>
  <c r="M5" s="1"/>
  <c r="N5" s="1"/>
  <c r="O5" s="1"/>
  <c r="P5" s="1"/>
  <c r="R4"/>
  <c r="K26" i="11" l="1"/>
  <c r="L26" s="1"/>
  <c r="M26" s="1"/>
  <c r="N26" s="1"/>
  <c r="O26" s="1"/>
  <c r="Q25"/>
  <c r="K23"/>
  <c r="L23" s="1"/>
  <c r="M23" s="1"/>
  <c r="N23" s="1"/>
  <c r="O23" s="1"/>
  <c r="Q22"/>
  <c r="K20"/>
  <c r="L20" s="1"/>
  <c r="M20" s="1"/>
  <c r="N20" s="1"/>
  <c r="O20" s="1"/>
  <c r="Q19"/>
  <c r="K17"/>
  <c r="L17" s="1"/>
  <c r="M17" s="1"/>
  <c r="N17" s="1"/>
  <c r="O17" s="1"/>
  <c r="Q16"/>
  <c r="K14"/>
  <c r="L14" s="1"/>
  <c r="M14" s="1"/>
  <c r="N14" s="1"/>
  <c r="O14" s="1"/>
  <c r="K11"/>
  <c r="L11" s="1"/>
  <c r="M11" s="1"/>
  <c r="N11" s="1"/>
  <c r="O11" s="1"/>
  <c r="Q10"/>
  <c r="K8"/>
  <c r="L8" s="1"/>
  <c r="M8" s="1"/>
  <c r="N8" s="1"/>
  <c r="O8" s="1"/>
  <c r="Q7"/>
  <c r="K5"/>
  <c r="L5" s="1"/>
  <c r="M5" s="1"/>
  <c r="N5" s="1"/>
  <c r="O5" s="1"/>
  <c r="Q4"/>
</calcChain>
</file>

<file path=xl/sharedStrings.xml><?xml version="1.0" encoding="utf-8"?>
<sst xmlns="http://schemas.openxmlformats.org/spreadsheetml/2006/main" count="220" uniqueCount="87">
  <si>
    <t>ФИО/ Старт.номер</t>
  </si>
  <si>
    <t>Позиция</t>
  </si>
  <si>
    <t>Кол-во попаданий</t>
  </si>
  <si>
    <t>Место</t>
  </si>
  <si>
    <t>Дата</t>
  </si>
  <si>
    <t>A</t>
  </si>
  <si>
    <t>B</t>
  </si>
  <si>
    <t>C</t>
  </si>
  <si>
    <t>D</t>
  </si>
  <si>
    <t>E</t>
  </si>
  <si>
    <t>F</t>
  </si>
  <si>
    <t>G</t>
  </si>
  <si>
    <t>Чемпионат СФО</t>
  </si>
  <si>
    <t>H</t>
  </si>
  <si>
    <t>СЕМИФИНАЛ</t>
  </si>
  <si>
    <t>ПРОТОКОЛ ВП/ПП-60 М</t>
  </si>
  <si>
    <t>ФИНАЛ</t>
  </si>
  <si>
    <t>КУБОК АЛТАЙСКОГО КРАЯ на призы Сергея Каменского</t>
  </si>
  <si>
    <t>Кол-во очков</t>
  </si>
  <si>
    <t>Анастасия</t>
  </si>
  <si>
    <t>Иван</t>
  </si>
  <si>
    <t>Мед.матч</t>
  </si>
  <si>
    <t>Кормышев</t>
  </si>
  <si>
    <t>Косых</t>
  </si>
  <si>
    <t>Болдырева</t>
  </si>
  <si>
    <t>Купцов</t>
  </si>
  <si>
    <t>Игнат</t>
  </si>
  <si>
    <t>21-23.12.2023</t>
  </si>
  <si>
    <t>ФИНАЛ  ПП-60м</t>
  </si>
  <si>
    <t>ФИНАЛ  ПП-60ж</t>
  </si>
  <si>
    <t>Команда</t>
  </si>
  <si>
    <t>Мацепуло</t>
  </si>
  <si>
    <t>Михаил</t>
  </si>
  <si>
    <t>ВСК "Борец"</t>
  </si>
  <si>
    <t>Барнаул, ДОСААФ</t>
  </si>
  <si>
    <t>Коротких</t>
  </si>
  <si>
    <t>Эдуард</t>
  </si>
  <si>
    <t>Мочалов</t>
  </si>
  <si>
    <t>Алексей</t>
  </si>
  <si>
    <t>Барнаул, СПС</t>
  </si>
  <si>
    <t>"Меткий стрелок"</t>
  </si>
  <si>
    <t>Звонков</t>
  </si>
  <si>
    <t>Никита</t>
  </si>
  <si>
    <t>с.Волчиха,ВРМОО</t>
  </si>
  <si>
    <t>ВСК "Гвардия"</t>
  </si>
  <si>
    <t>Номоконов</t>
  </si>
  <si>
    <t xml:space="preserve">Козлов </t>
  </si>
  <si>
    <t>Семен</t>
  </si>
  <si>
    <t>Курносов</t>
  </si>
  <si>
    <t>Ярослав</t>
  </si>
  <si>
    <t>Нурова</t>
  </si>
  <si>
    <t>Диана</t>
  </si>
  <si>
    <t>Морозова</t>
  </si>
  <si>
    <t>Арина</t>
  </si>
  <si>
    <t xml:space="preserve">Суховерхова </t>
  </si>
  <si>
    <t>Ольга</t>
  </si>
  <si>
    <t>Маматова</t>
  </si>
  <si>
    <t>Виктория</t>
  </si>
  <si>
    <t>Кленина</t>
  </si>
  <si>
    <t>Софья</t>
  </si>
  <si>
    <t>Пожидаева</t>
  </si>
  <si>
    <t>Александра</t>
  </si>
  <si>
    <t>Баева</t>
  </si>
  <si>
    <t>Юлия</t>
  </si>
  <si>
    <t>Янов</t>
  </si>
  <si>
    <t>Артем</t>
  </si>
  <si>
    <t>Бийск, ДОСААФ</t>
  </si>
  <si>
    <t>СШ-1</t>
  </si>
  <si>
    <t xml:space="preserve">Бобровский </t>
  </si>
  <si>
    <t>Наумов</t>
  </si>
  <si>
    <t>Рындин</t>
  </si>
  <si>
    <t>Глеб</t>
  </si>
  <si>
    <t>Иштокин</t>
  </si>
  <si>
    <t>Антон</t>
  </si>
  <si>
    <t>Фоменко</t>
  </si>
  <si>
    <t>Егор</t>
  </si>
  <si>
    <t>Погодаев</t>
  </si>
  <si>
    <t>Родина</t>
  </si>
  <si>
    <t>Влада</t>
  </si>
  <si>
    <t>Терехова</t>
  </si>
  <si>
    <t>Ирина</t>
  </si>
  <si>
    <t>Легаева</t>
  </si>
  <si>
    <t>Бабакина</t>
  </si>
  <si>
    <t>Мария</t>
  </si>
  <si>
    <t>Зырянова</t>
  </si>
  <si>
    <t>Екатерина</t>
  </si>
  <si>
    <t>Давыдова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</si>
</sst>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2" fillId="4" borderId="0" xfId="0" applyFont="1" applyFill="1" applyAlignment="1">
      <alignment horizontal="center"/>
    </xf>
    <xf numFmtId="0" fontId="0" fillId="4" borderId="0" xfId="0" applyFill="1"/>
    <xf numFmtId="0" fontId="0" fillId="0" borderId="0" xfId="0" applyFill="1" applyBorder="1"/>
    <xf numFmtId="0" fontId="2" fillId="0" borderId="0" xfId="0" applyFont="1" applyAlignment="1">
      <alignment vertical="center"/>
    </xf>
    <xf numFmtId="0" fontId="6" fillId="0" borderId="2" xfId="0" applyFont="1" applyBorder="1"/>
    <xf numFmtId="0" fontId="7" fillId="4" borderId="1" xfId="0" applyFont="1" applyFill="1" applyBorder="1"/>
    <xf numFmtId="0" fontId="1" fillId="0" borderId="0" xfId="0" applyFont="1" applyAlignment="1">
      <alignment horizontal="center" wrapText="1"/>
    </xf>
    <xf numFmtId="0" fontId="9" fillId="2" borderId="1" xfId="0" applyFont="1" applyFill="1" applyBorder="1"/>
    <xf numFmtId="0" fontId="9" fillId="3" borderId="1" xfId="0" applyFont="1" applyFill="1" applyBorder="1"/>
    <xf numFmtId="0" fontId="5" fillId="2" borderId="1" xfId="0" applyFont="1" applyFill="1" applyBorder="1"/>
    <xf numFmtId="0" fontId="5" fillId="3" borderId="1" xfId="0" applyFont="1" applyFill="1" applyBorder="1"/>
    <xf numFmtId="0" fontId="9" fillId="4" borderId="1" xfId="0" applyFont="1" applyFill="1" applyBorder="1"/>
    <xf numFmtId="0" fontId="5" fillId="4" borderId="1" xfId="0" applyFont="1" applyFill="1" applyBorder="1"/>
    <xf numFmtId="0" fontId="7" fillId="0" borderId="3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3" xfId="0" applyFont="1" applyBorder="1"/>
    <xf numFmtId="0" fontId="11" fillId="7" borderId="0" xfId="0" applyFont="1" applyFill="1" applyAlignment="1">
      <alignment horizontal="center"/>
    </xf>
    <xf numFmtId="0" fontId="7" fillId="2" borderId="1" xfId="0" applyFont="1" applyFill="1" applyBorder="1"/>
    <xf numFmtId="0" fontId="7" fillId="3" borderId="1" xfId="0" applyFont="1" applyFill="1" applyBorder="1"/>
    <xf numFmtId="0" fontId="12" fillId="2" borderId="1" xfId="0" applyFont="1" applyFill="1" applyBorder="1"/>
    <xf numFmtId="0" fontId="12" fillId="3" borderId="1" xfId="0" applyFont="1" applyFill="1" applyBorder="1"/>
    <xf numFmtId="0" fontId="12" fillId="4" borderId="1" xfId="0" applyFont="1" applyFill="1" applyBorder="1"/>
    <xf numFmtId="0" fontId="0" fillId="0" borderId="0" xfId="0" applyBorder="1"/>
    <xf numFmtId="0" fontId="5" fillId="0" borderId="0" xfId="0" applyFont="1"/>
    <xf numFmtId="0" fontId="9" fillId="0" borderId="0" xfId="0" applyFont="1"/>
    <xf numFmtId="0" fontId="1" fillId="0" borderId="0" xfId="0" applyFont="1" applyAlignment="1">
      <alignment horizontal="center"/>
    </xf>
    <xf numFmtId="0" fontId="13" fillId="7" borderId="0" xfId="0" applyFont="1" applyFill="1"/>
    <xf numFmtId="0" fontId="0" fillId="7" borderId="0" xfId="0" applyFill="1" applyBorder="1"/>
    <xf numFmtId="0" fontId="2" fillId="7" borderId="0" xfId="0" applyFont="1" applyFill="1" applyBorder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AA26"/>
  <sheetViews>
    <sheetView zoomScale="65" zoomScaleNormal="65" zoomScaleSheetLayoutView="70" zoomScalePageLayoutView="40" workbookViewId="0">
      <selection activeCell="U14" sqref="U14"/>
    </sheetView>
  </sheetViews>
  <sheetFormatPr defaultRowHeight="14.5"/>
  <cols>
    <col min="1" max="1" width="32.1796875" customWidth="1"/>
    <col min="2" max="2" width="3.7265625" customWidth="1"/>
    <col min="3" max="3" width="32.1796875" customWidth="1"/>
    <col min="4" max="4" width="3.7265625" customWidth="1"/>
    <col min="5" max="5" width="9.1796875" customWidth="1"/>
    <col min="6" max="6" width="3.453125" customWidth="1"/>
    <col min="7" max="7" width="10.6328125" customWidth="1"/>
    <col min="8" max="9" width="11.6328125" customWidth="1"/>
    <col min="10" max="10" width="11.81640625" customWidth="1"/>
    <col min="11" max="11" width="11.6328125" customWidth="1"/>
    <col min="12" max="16" width="0" hidden="1" customWidth="1"/>
    <col min="17" max="17" width="5.81640625" customWidth="1"/>
    <col min="18" max="18" width="19.26953125" customWidth="1"/>
    <col min="19" max="19" width="8.7265625" customWidth="1"/>
  </cols>
  <sheetData>
    <row r="1" spans="1:27" ht="26">
      <c r="A1" s="40" t="s">
        <v>16</v>
      </c>
      <c r="B1" s="41"/>
      <c r="C1" s="40" t="s">
        <v>27</v>
      </c>
      <c r="D1" s="41"/>
      <c r="E1" s="41"/>
      <c r="F1" s="41"/>
      <c r="G1" s="40" t="s">
        <v>17</v>
      </c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7" ht="4.5" customHeight="1">
      <c r="B2" s="3"/>
      <c r="C2" s="3"/>
      <c r="G2" s="2"/>
      <c r="H2" s="3"/>
      <c r="I2" s="3"/>
      <c r="Y2" s="46">
        <v>2</v>
      </c>
      <c r="AA2" s="48">
        <v>1</v>
      </c>
    </row>
    <row r="3" spans="1:27" ht="18.5">
      <c r="A3" s="2" t="s">
        <v>0</v>
      </c>
      <c r="B3" s="2"/>
      <c r="C3" s="42" t="s">
        <v>30</v>
      </c>
      <c r="D3" s="2"/>
      <c r="E3" s="2" t="s">
        <v>1</v>
      </c>
      <c r="F3" s="2"/>
      <c r="G3" s="6">
        <v>1</v>
      </c>
      <c r="H3" s="6">
        <v>2</v>
      </c>
      <c r="I3" s="6">
        <v>3</v>
      </c>
      <c r="J3" s="8">
        <v>4</v>
      </c>
      <c r="K3" s="10">
        <v>5</v>
      </c>
      <c r="L3" s="5">
        <v>6</v>
      </c>
      <c r="M3" s="5">
        <v>7</v>
      </c>
      <c r="N3" s="5">
        <v>8</v>
      </c>
      <c r="O3" s="5">
        <v>9</v>
      </c>
      <c r="P3" s="5">
        <v>10</v>
      </c>
      <c r="Q3" s="2"/>
      <c r="R3" s="16" t="s">
        <v>18</v>
      </c>
      <c r="S3" s="2" t="s">
        <v>3</v>
      </c>
      <c r="U3" t="s">
        <v>21</v>
      </c>
      <c r="V3" s="2"/>
      <c r="W3" s="2" t="s">
        <v>3</v>
      </c>
      <c r="Y3" s="47"/>
      <c r="AA3" s="49"/>
    </row>
    <row r="4" spans="1:27" ht="26.25" customHeight="1">
      <c r="A4" s="14"/>
      <c r="B4" s="24"/>
      <c r="C4" s="28"/>
      <c r="E4" s="50" t="s">
        <v>5</v>
      </c>
      <c r="G4" s="17"/>
      <c r="H4" s="17"/>
      <c r="I4" s="17"/>
      <c r="J4" s="18"/>
      <c r="K4" s="15"/>
      <c r="L4" s="1"/>
      <c r="M4" s="1"/>
      <c r="N4" s="1"/>
      <c r="O4" s="1"/>
      <c r="P4" s="1"/>
      <c r="R4" s="52">
        <f>SUM(G4:P4)</f>
        <v>0</v>
      </c>
      <c r="S4" s="59"/>
    </row>
    <row r="5" spans="1:27" ht="27.75" customHeight="1">
      <c r="A5" s="23"/>
      <c r="B5" s="25"/>
      <c r="C5" s="29"/>
      <c r="E5" s="58"/>
      <c r="G5" s="19">
        <f>G4</f>
        <v>0</v>
      </c>
      <c r="H5" s="19">
        <f>SUM(G5,H4)</f>
        <v>0</v>
      </c>
      <c r="I5" s="19">
        <f t="shared" ref="I5:P5" si="0">SUM(H5,I4)</f>
        <v>0</v>
      </c>
      <c r="J5" s="20">
        <f t="shared" si="0"/>
        <v>0</v>
      </c>
      <c r="K5" s="22">
        <f t="shared" si="0"/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>
        <f t="shared" si="0"/>
        <v>0</v>
      </c>
      <c r="P5" s="1">
        <f t="shared" si="0"/>
        <v>0</v>
      </c>
      <c r="R5" s="53"/>
      <c r="S5" s="60"/>
    </row>
    <row r="6" spans="1:27" ht="18.5">
      <c r="C6" s="26"/>
      <c r="G6" s="7"/>
      <c r="H6" s="7"/>
      <c r="I6" s="7"/>
      <c r="J6" s="9"/>
      <c r="K6" s="11"/>
      <c r="S6" s="13"/>
    </row>
    <row r="7" spans="1:27" ht="26.25" customHeight="1">
      <c r="A7" s="14"/>
      <c r="B7" s="24"/>
      <c r="C7" s="28"/>
      <c r="E7" s="50" t="s">
        <v>6</v>
      </c>
      <c r="G7" s="17"/>
      <c r="H7" s="17"/>
      <c r="I7" s="17"/>
      <c r="J7" s="18"/>
      <c r="K7" s="21"/>
      <c r="L7" s="1"/>
      <c r="M7" s="1"/>
      <c r="N7" s="1"/>
      <c r="O7" s="1"/>
      <c r="P7" s="1"/>
      <c r="R7" s="52">
        <f>SUM(G7:P7)</f>
        <v>0</v>
      </c>
      <c r="S7" s="56"/>
    </row>
    <row r="8" spans="1:27" ht="27.75" customHeight="1">
      <c r="A8" s="23"/>
      <c r="B8" s="25"/>
      <c r="C8" s="29"/>
      <c r="E8" s="51"/>
      <c r="G8" s="19">
        <f>G7</f>
        <v>0</v>
      </c>
      <c r="H8" s="19">
        <f>SUM(G8,H7)</f>
        <v>0</v>
      </c>
      <c r="I8" s="19">
        <f t="shared" ref="I8:P8" si="1">SUM(H8,I7)</f>
        <v>0</v>
      </c>
      <c r="J8" s="20">
        <f t="shared" si="1"/>
        <v>0</v>
      </c>
      <c r="K8" s="22">
        <f t="shared" si="1"/>
        <v>0</v>
      </c>
      <c r="L8" s="1">
        <f t="shared" si="1"/>
        <v>0</v>
      </c>
      <c r="M8" s="1">
        <f t="shared" si="1"/>
        <v>0</v>
      </c>
      <c r="N8" s="1">
        <f t="shared" si="1"/>
        <v>0</v>
      </c>
      <c r="O8" s="1">
        <f t="shared" si="1"/>
        <v>0</v>
      </c>
      <c r="P8" s="1">
        <f t="shared" si="1"/>
        <v>0</v>
      </c>
      <c r="R8" s="53"/>
      <c r="S8" s="57"/>
    </row>
    <row r="9" spans="1:27" ht="18.5">
      <c r="A9" s="12"/>
      <c r="B9" s="12"/>
      <c r="C9" s="27"/>
      <c r="G9" s="7"/>
      <c r="H9" s="7"/>
      <c r="I9" s="7"/>
      <c r="J9" s="9"/>
      <c r="K9" s="11"/>
      <c r="S9" s="13"/>
    </row>
    <row r="10" spans="1:27" ht="26.25" customHeight="1">
      <c r="A10" s="14"/>
      <c r="B10" s="24"/>
      <c r="C10" s="28"/>
      <c r="E10" s="50" t="s">
        <v>7</v>
      </c>
      <c r="G10" s="17"/>
      <c r="H10" s="17"/>
      <c r="I10" s="17"/>
      <c r="J10" s="18"/>
      <c r="K10" s="21"/>
      <c r="L10" s="1"/>
      <c r="M10" s="1"/>
      <c r="N10" s="1"/>
      <c r="O10" s="1"/>
      <c r="P10" s="1"/>
      <c r="R10" s="52">
        <f>SUM(G10:P10)</f>
        <v>0</v>
      </c>
      <c r="S10" s="54"/>
    </row>
    <row r="11" spans="1:27" ht="27.75" customHeight="1">
      <c r="A11" s="23"/>
      <c r="B11" s="25"/>
      <c r="C11" s="29"/>
      <c r="E11" s="51"/>
      <c r="G11" s="19">
        <f>G10</f>
        <v>0</v>
      </c>
      <c r="H11" s="19">
        <f>SUM(G11,H10)</f>
        <v>0</v>
      </c>
      <c r="I11" s="19">
        <f t="shared" ref="I11:P11" si="2">SUM(H11,I10)</f>
        <v>0</v>
      </c>
      <c r="J11" s="20">
        <f t="shared" si="2"/>
        <v>0</v>
      </c>
      <c r="K11" s="22">
        <f t="shared" si="2"/>
        <v>0</v>
      </c>
      <c r="L11" s="1">
        <f t="shared" si="2"/>
        <v>0</v>
      </c>
      <c r="M11" s="1">
        <f t="shared" si="2"/>
        <v>0</v>
      </c>
      <c r="N11" s="1">
        <f t="shared" si="2"/>
        <v>0</v>
      </c>
      <c r="O11" s="1">
        <f t="shared" si="2"/>
        <v>0</v>
      </c>
      <c r="P11" s="1">
        <f t="shared" si="2"/>
        <v>0</v>
      </c>
      <c r="R11" s="53"/>
      <c r="S11" s="55"/>
    </row>
    <row r="12" spans="1:27" ht="18.5">
      <c r="C12" s="26"/>
      <c r="G12" s="7"/>
      <c r="H12" s="7"/>
      <c r="I12" s="7"/>
      <c r="J12" s="9"/>
      <c r="K12" s="11"/>
      <c r="S12" s="13"/>
    </row>
    <row r="13" spans="1:27" ht="26.25" customHeight="1">
      <c r="A13" s="14"/>
      <c r="B13" s="24"/>
      <c r="C13" s="28"/>
      <c r="E13" s="50" t="s">
        <v>8</v>
      </c>
      <c r="G13" s="17"/>
      <c r="H13" s="17"/>
      <c r="I13" s="17"/>
      <c r="J13" s="18"/>
      <c r="K13" s="21"/>
      <c r="L13" s="1"/>
      <c r="M13" s="1"/>
      <c r="N13" s="1"/>
      <c r="O13" s="1"/>
      <c r="P13" s="1"/>
      <c r="R13" s="52">
        <f>SUM(G13:P13)</f>
        <v>0</v>
      </c>
      <c r="S13" s="59"/>
    </row>
    <row r="14" spans="1:27" ht="27.75" customHeight="1">
      <c r="A14" s="23"/>
      <c r="B14" s="25"/>
      <c r="C14" s="29"/>
      <c r="E14" s="51"/>
      <c r="G14" s="19">
        <f>G13</f>
        <v>0</v>
      </c>
      <c r="H14" s="19">
        <f>SUM(G14,H13)</f>
        <v>0</v>
      </c>
      <c r="I14" s="19">
        <f t="shared" ref="I14:P14" si="3">SUM(H14,I13)</f>
        <v>0</v>
      </c>
      <c r="J14" s="20">
        <f t="shared" si="3"/>
        <v>0</v>
      </c>
      <c r="K14" s="22">
        <f t="shared" si="3"/>
        <v>0</v>
      </c>
      <c r="L14" s="1">
        <f t="shared" si="3"/>
        <v>0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1">
        <f t="shared" si="3"/>
        <v>0</v>
      </c>
      <c r="R14" s="53"/>
      <c r="S14" s="60"/>
    </row>
    <row r="15" spans="1:27" ht="18.5">
      <c r="C15" s="26"/>
      <c r="G15" s="7"/>
      <c r="H15" s="7"/>
      <c r="I15" s="7"/>
      <c r="J15" s="9"/>
      <c r="K15" s="11"/>
      <c r="S15" s="13"/>
    </row>
    <row r="16" spans="1:27" ht="26.25" customHeight="1">
      <c r="A16" s="14"/>
      <c r="B16" s="24"/>
      <c r="C16" s="28"/>
      <c r="E16" s="50" t="s">
        <v>9</v>
      </c>
      <c r="G16" s="17"/>
      <c r="H16" s="17"/>
      <c r="I16" s="17"/>
      <c r="J16" s="18"/>
      <c r="K16" s="21"/>
      <c r="L16" s="1"/>
      <c r="M16" s="1"/>
      <c r="N16" s="1"/>
      <c r="O16" s="1"/>
      <c r="P16" s="1"/>
      <c r="R16" s="52">
        <f>SUM(G16:P16)</f>
        <v>0</v>
      </c>
      <c r="S16" s="59"/>
    </row>
    <row r="17" spans="1:19" ht="27.75" customHeight="1">
      <c r="A17" s="23"/>
      <c r="B17" s="25"/>
      <c r="C17" s="29"/>
      <c r="E17" s="51"/>
      <c r="G17" s="19">
        <f>G16</f>
        <v>0</v>
      </c>
      <c r="H17" s="19">
        <f>SUM(G17,H16)</f>
        <v>0</v>
      </c>
      <c r="I17" s="19">
        <f t="shared" ref="I17:P17" si="4">SUM(H17,I16)</f>
        <v>0</v>
      </c>
      <c r="J17" s="20">
        <f t="shared" si="4"/>
        <v>0</v>
      </c>
      <c r="K17" s="22">
        <f t="shared" si="4"/>
        <v>0</v>
      </c>
      <c r="L17" s="1">
        <f t="shared" si="4"/>
        <v>0</v>
      </c>
      <c r="M17" s="1">
        <f t="shared" si="4"/>
        <v>0</v>
      </c>
      <c r="N17" s="1">
        <f t="shared" si="4"/>
        <v>0</v>
      </c>
      <c r="O17" s="1">
        <f t="shared" si="4"/>
        <v>0</v>
      </c>
      <c r="P17" s="1">
        <f t="shared" si="4"/>
        <v>0</v>
      </c>
      <c r="R17" s="53"/>
      <c r="S17" s="60"/>
    </row>
    <row r="18" spans="1:19" ht="18.5">
      <c r="C18" s="26"/>
      <c r="G18" s="7"/>
      <c r="H18" s="7"/>
      <c r="I18" s="7"/>
      <c r="J18" s="9"/>
      <c r="K18" s="11"/>
      <c r="S18" s="13"/>
    </row>
    <row r="19" spans="1:19" ht="26.25" customHeight="1">
      <c r="A19" s="14"/>
      <c r="B19" s="24"/>
      <c r="C19" s="28"/>
      <c r="E19" s="50" t="s">
        <v>10</v>
      </c>
      <c r="G19" s="17"/>
      <c r="H19" s="17"/>
      <c r="I19" s="17"/>
      <c r="J19" s="18"/>
      <c r="K19" s="21"/>
      <c r="L19" s="1"/>
      <c r="M19" s="1"/>
      <c r="N19" s="1"/>
      <c r="O19" s="1"/>
      <c r="P19" s="1"/>
      <c r="R19" s="52">
        <f>SUM(G19:P19)</f>
        <v>0</v>
      </c>
      <c r="S19" s="59"/>
    </row>
    <row r="20" spans="1:19" ht="27.75" customHeight="1">
      <c r="A20" s="23"/>
      <c r="B20" s="25"/>
      <c r="C20" s="29"/>
      <c r="E20" s="51"/>
      <c r="G20" s="19">
        <f>G19</f>
        <v>0</v>
      </c>
      <c r="H20" s="19">
        <f>SUM(G20,H19)</f>
        <v>0</v>
      </c>
      <c r="I20" s="19">
        <f t="shared" ref="I20:P20" si="5">SUM(H20,I19)</f>
        <v>0</v>
      </c>
      <c r="J20" s="20">
        <f t="shared" si="5"/>
        <v>0</v>
      </c>
      <c r="K20" s="22">
        <f t="shared" si="5"/>
        <v>0</v>
      </c>
      <c r="L20" s="1">
        <f t="shared" si="5"/>
        <v>0</v>
      </c>
      <c r="M20" s="1">
        <f t="shared" si="5"/>
        <v>0</v>
      </c>
      <c r="N20" s="1">
        <f t="shared" si="5"/>
        <v>0</v>
      </c>
      <c r="O20" s="1">
        <f t="shared" si="5"/>
        <v>0</v>
      </c>
      <c r="P20" s="1">
        <f t="shared" si="5"/>
        <v>0</v>
      </c>
      <c r="R20" s="53"/>
      <c r="S20" s="60"/>
    </row>
    <row r="21" spans="1:19" ht="18.5">
      <c r="C21" s="26"/>
      <c r="G21" s="7"/>
      <c r="H21" s="7"/>
      <c r="I21" s="7"/>
      <c r="J21" s="9"/>
      <c r="K21" s="11"/>
      <c r="S21" s="13"/>
    </row>
    <row r="22" spans="1:19" ht="26.25" customHeight="1">
      <c r="A22" s="14"/>
      <c r="B22" s="24"/>
      <c r="C22" s="28"/>
      <c r="E22" s="50" t="s">
        <v>11</v>
      </c>
      <c r="G22" s="17"/>
      <c r="H22" s="17"/>
      <c r="I22" s="17"/>
      <c r="J22" s="18"/>
      <c r="K22" s="21"/>
      <c r="L22" s="1"/>
      <c r="M22" s="1"/>
      <c r="N22" s="1"/>
      <c r="O22" s="1"/>
      <c r="P22" s="1"/>
      <c r="R22" s="52">
        <f>SUM(G22:P22)</f>
        <v>0</v>
      </c>
      <c r="S22" s="59"/>
    </row>
    <row r="23" spans="1:19" ht="27.75" customHeight="1">
      <c r="A23" s="23"/>
      <c r="B23" s="25"/>
      <c r="C23" s="29"/>
      <c r="E23" s="51"/>
      <c r="G23" s="19">
        <f>G22</f>
        <v>0</v>
      </c>
      <c r="H23" s="19">
        <f>SUM(G23,H22)</f>
        <v>0</v>
      </c>
      <c r="I23" s="19">
        <f t="shared" ref="I23:P23" si="6">SUM(H23,I22)</f>
        <v>0</v>
      </c>
      <c r="J23" s="20">
        <f t="shared" si="6"/>
        <v>0</v>
      </c>
      <c r="K23" s="22">
        <f t="shared" si="6"/>
        <v>0</v>
      </c>
      <c r="L23" s="1">
        <f t="shared" si="6"/>
        <v>0</v>
      </c>
      <c r="M23" s="1">
        <f t="shared" si="6"/>
        <v>0</v>
      </c>
      <c r="N23" s="1">
        <f t="shared" si="6"/>
        <v>0</v>
      </c>
      <c r="O23" s="1">
        <f t="shared" si="6"/>
        <v>0</v>
      </c>
      <c r="P23" s="1">
        <f t="shared" si="6"/>
        <v>0</v>
      </c>
      <c r="R23" s="53"/>
      <c r="S23" s="60"/>
    </row>
    <row r="24" spans="1:19" ht="18.5">
      <c r="C24" s="26"/>
      <c r="G24" s="7"/>
      <c r="H24" s="7"/>
      <c r="I24" s="7"/>
      <c r="J24" s="9"/>
      <c r="K24" s="11"/>
      <c r="S24" s="13"/>
    </row>
    <row r="25" spans="1:19" ht="26.25" customHeight="1">
      <c r="A25" s="14"/>
      <c r="B25" s="24"/>
      <c r="C25" s="28"/>
      <c r="E25" s="50" t="s">
        <v>13</v>
      </c>
      <c r="G25" s="17"/>
      <c r="H25" s="17"/>
      <c r="I25" s="17"/>
      <c r="J25" s="18"/>
      <c r="K25" s="21"/>
      <c r="L25" s="1"/>
      <c r="M25" s="1"/>
      <c r="N25" s="1"/>
      <c r="O25" s="1"/>
      <c r="P25" s="1"/>
      <c r="R25" s="52">
        <f>SUM(G25:P25)</f>
        <v>0</v>
      </c>
      <c r="S25" s="59"/>
    </row>
    <row r="26" spans="1:19" ht="27.75" customHeight="1">
      <c r="A26" s="23"/>
      <c r="B26" s="25"/>
      <c r="C26" s="29"/>
      <c r="E26" s="51"/>
      <c r="G26" s="19">
        <f>G25</f>
        <v>0</v>
      </c>
      <c r="H26" s="19">
        <f>SUM(G26,H25)</f>
        <v>0</v>
      </c>
      <c r="I26" s="19">
        <f t="shared" ref="I26:P26" si="7">SUM(H26,I25)</f>
        <v>0</v>
      </c>
      <c r="J26" s="20">
        <f t="shared" si="7"/>
        <v>0</v>
      </c>
      <c r="K26" s="22">
        <f t="shared" si="7"/>
        <v>0</v>
      </c>
      <c r="L26" s="1">
        <f t="shared" si="7"/>
        <v>0</v>
      </c>
      <c r="M26" s="1">
        <f t="shared" si="7"/>
        <v>0</v>
      </c>
      <c r="N26" s="1">
        <f t="shared" si="7"/>
        <v>0</v>
      </c>
      <c r="O26" s="1">
        <f t="shared" si="7"/>
        <v>0</v>
      </c>
      <c r="P26" s="1">
        <f t="shared" si="7"/>
        <v>0</v>
      </c>
      <c r="R26" s="53"/>
      <c r="S26" s="60"/>
    </row>
  </sheetData>
  <mergeCells count="26">
    <mergeCell ref="E25:E26"/>
    <mergeCell ref="R25:R26"/>
    <mergeCell ref="S25:S26"/>
    <mergeCell ref="E19:E20"/>
    <mergeCell ref="R19:R20"/>
    <mergeCell ref="S19:S20"/>
    <mergeCell ref="E22:E23"/>
    <mergeCell ref="R22:R23"/>
    <mergeCell ref="S22:S23"/>
    <mergeCell ref="E13:E14"/>
    <mergeCell ref="R13:R14"/>
    <mergeCell ref="S13:S14"/>
    <mergeCell ref="E16:E17"/>
    <mergeCell ref="R16:R17"/>
    <mergeCell ref="S16:S17"/>
    <mergeCell ref="Y2:Y3"/>
    <mergeCell ref="AA2:AA3"/>
    <mergeCell ref="E10:E11"/>
    <mergeCell ref="R10:R11"/>
    <mergeCell ref="S10:S11"/>
    <mergeCell ref="E7:E8"/>
    <mergeCell ref="R7:R8"/>
    <mergeCell ref="S7:S8"/>
    <mergeCell ref="E4:E5"/>
    <mergeCell ref="R4:R5"/>
    <mergeCell ref="S4:S5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W27"/>
  <sheetViews>
    <sheetView tabSelected="1" zoomScale="55" zoomScaleNormal="55" zoomScaleSheetLayoutView="58" workbookViewId="0">
      <selection activeCell="Z19" sqref="Z19"/>
    </sheetView>
  </sheetViews>
  <sheetFormatPr defaultRowHeight="14.5"/>
  <cols>
    <col min="1" max="1" width="32.1796875" customWidth="1"/>
    <col min="2" max="2" width="3.7265625" customWidth="1"/>
    <col min="3" max="3" width="32.1796875" customWidth="1"/>
    <col min="4" max="4" width="3.7265625" customWidth="1"/>
    <col min="5" max="5" width="9.1796875" customWidth="1"/>
    <col min="6" max="6" width="3.453125" customWidth="1"/>
    <col min="7" max="11" width="10.6328125" customWidth="1"/>
    <col min="12" max="16" width="0" hidden="1" customWidth="1"/>
    <col min="17" max="17" width="5.81640625" customWidth="1"/>
    <col min="18" max="18" width="19.26953125" customWidth="1"/>
    <col min="19" max="19" width="8.7265625" customWidth="1"/>
    <col min="20" max="20" width="5.36328125" customWidth="1"/>
    <col min="22" max="22" width="5.453125" customWidth="1"/>
  </cols>
  <sheetData>
    <row r="1" spans="1:23" ht="26">
      <c r="A1" s="40" t="s">
        <v>16</v>
      </c>
      <c r="B1" s="40"/>
      <c r="C1" s="40" t="s">
        <v>27</v>
      </c>
      <c r="D1" s="40"/>
      <c r="E1" s="40"/>
      <c r="F1" s="40"/>
      <c r="G1" s="40" t="s">
        <v>17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3" ht="6" customHeight="1">
      <c r="B2" s="3"/>
      <c r="C2" s="3"/>
      <c r="G2" s="2"/>
      <c r="H2" s="3"/>
      <c r="I2" s="3"/>
    </row>
    <row r="3" spans="1:23" ht="18.5">
      <c r="A3" s="2" t="s">
        <v>0</v>
      </c>
      <c r="B3" s="2"/>
      <c r="C3" s="42" t="s">
        <v>30</v>
      </c>
      <c r="D3" s="2"/>
      <c r="E3" s="2" t="s">
        <v>1</v>
      </c>
      <c r="F3" s="2"/>
      <c r="G3" s="6">
        <v>1</v>
      </c>
      <c r="H3" s="6">
        <v>2</v>
      </c>
      <c r="I3" s="6">
        <v>3</v>
      </c>
      <c r="J3" s="8">
        <v>4</v>
      </c>
      <c r="K3" s="10">
        <v>5</v>
      </c>
      <c r="L3" s="5">
        <v>6</v>
      </c>
      <c r="M3" s="5">
        <v>7</v>
      </c>
      <c r="N3" s="5">
        <v>8</v>
      </c>
      <c r="O3" s="5">
        <v>9</v>
      </c>
      <c r="P3" s="5">
        <v>10</v>
      </c>
      <c r="Q3" s="2"/>
      <c r="R3" s="16" t="s">
        <v>18</v>
      </c>
      <c r="S3" s="2" t="s">
        <v>3</v>
      </c>
      <c r="V3" s="2"/>
      <c r="W3" s="2"/>
    </row>
    <row r="4" spans="1:23" ht="26.25" customHeight="1">
      <c r="A4" s="14" t="s">
        <v>24</v>
      </c>
      <c r="B4" s="24"/>
      <c r="C4" s="28" t="s">
        <v>66</v>
      </c>
      <c r="E4" s="50" t="s">
        <v>5</v>
      </c>
      <c r="G4" s="17">
        <v>48.3</v>
      </c>
      <c r="H4" s="17">
        <v>47.6</v>
      </c>
      <c r="I4" s="17">
        <v>50.7</v>
      </c>
      <c r="J4" s="18">
        <v>49.5</v>
      </c>
      <c r="K4" s="15">
        <v>52.3</v>
      </c>
      <c r="L4" s="1"/>
      <c r="M4" s="1"/>
      <c r="N4" s="1"/>
      <c r="O4" s="1"/>
      <c r="P4" s="1"/>
      <c r="R4" s="52">
        <f>SUM(G4:P4)</f>
        <v>248.40000000000003</v>
      </c>
      <c r="S4" s="59">
        <v>4</v>
      </c>
    </row>
    <row r="5" spans="1:23" ht="27.75" customHeight="1">
      <c r="A5" s="23" t="s">
        <v>19</v>
      </c>
      <c r="B5" s="25"/>
      <c r="C5" s="29" t="s">
        <v>67</v>
      </c>
      <c r="E5" s="58"/>
      <c r="G5" s="19">
        <f>G4</f>
        <v>48.3</v>
      </c>
      <c r="H5" s="19">
        <f>SUM(G5,H4)</f>
        <v>95.9</v>
      </c>
      <c r="I5" s="19">
        <f t="shared" ref="I5:P5" si="0">SUM(H5,I4)</f>
        <v>146.60000000000002</v>
      </c>
      <c r="J5" s="20">
        <f t="shared" si="0"/>
        <v>196.10000000000002</v>
      </c>
      <c r="K5" s="22">
        <f t="shared" si="0"/>
        <v>248.40000000000003</v>
      </c>
      <c r="L5" s="1">
        <f t="shared" si="0"/>
        <v>248.40000000000003</v>
      </c>
      <c r="M5" s="1">
        <f t="shared" si="0"/>
        <v>248.40000000000003</v>
      </c>
      <c r="N5" s="1">
        <f t="shared" si="0"/>
        <v>248.40000000000003</v>
      </c>
      <c r="O5" s="1">
        <f t="shared" si="0"/>
        <v>248.40000000000003</v>
      </c>
      <c r="P5" s="1">
        <f t="shared" si="0"/>
        <v>248.40000000000003</v>
      </c>
      <c r="R5" s="53"/>
      <c r="S5" s="60"/>
    </row>
    <row r="6" spans="1:23" ht="18.5">
      <c r="C6" s="26"/>
      <c r="G6" s="7"/>
      <c r="H6" s="7"/>
      <c r="I6" s="7"/>
      <c r="J6" s="9"/>
      <c r="K6" s="11"/>
      <c r="S6" s="13"/>
    </row>
    <row r="7" spans="1:23" ht="26.25" customHeight="1">
      <c r="A7" s="14" t="s">
        <v>84</v>
      </c>
      <c r="B7" s="24"/>
      <c r="C7" s="28" t="s">
        <v>39</v>
      </c>
      <c r="E7" s="50" t="s">
        <v>6</v>
      </c>
      <c r="G7" s="17">
        <v>47.8</v>
      </c>
      <c r="H7" s="17">
        <v>47.1</v>
      </c>
      <c r="I7" s="17">
        <v>50.9</v>
      </c>
      <c r="J7" s="18">
        <v>48.2</v>
      </c>
      <c r="K7" s="21"/>
      <c r="L7" s="1"/>
      <c r="M7" s="1"/>
      <c r="N7" s="1"/>
      <c r="O7" s="1"/>
      <c r="P7" s="1"/>
      <c r="R7" s="52">
        <f>SUM(G7:P7)</f>
        <v>194</v>
      </c>
      <c r="S7" s="59">
        <v>6</v>
      </c>
    </row>
    <row r="8" spans="1:23" ht="27.75" customHeight="1">
      <c r="A8" s="23" t="s">
        <v>85</v>
      </c>
      <c r="B8" s="25"/>
      <c r="C8" s="30" t="s">
        <v>40</v>
      </c>
      <c r="E8" s="51"/>
      <c r="G8" s="19">
        <f>G7</f>
        <v>47.8</v>
      </c>
      <c r="H8" s="19">
        <f>SUM(G8,H7)</f>
        <v>94.9</v>
      </c>
      <c r="I8" s="19">
        <f t="shared" ref="I8:P8" si="1">SUM(H8,I7)</f>
        <v>145.80000000000001</v>
      </c>
      <c r="J8" s="20">
        <f t="shared" si="1"/>
        <v>194</v>
      </c>
      <c r="K8" s="22">
        <f t="shared" si="1"/>
        <v>194</v>
      </c>
      <c r="L8" s="1">
        <f t="shared" si="1"/>
        <v>194</v>
      </c>
      <c r="M8" s="1">
        <f t="shared" si="1"/>
        <v>194</v>
      </c>
      <c r="N8" s="1">
        <f t="shared" si="1"/>
        <v>194</v>
      </c>
      <c r="O8" s="1">
        <f t="shared" si="1"/>
        <v>194</v>
      </c>
      <c r="P8" s="1">
        <f t="shared" si="1"/>
        <v>194</v>
      </c>
      <c r="R8" s="53"/>
      <c r="S8" s="60"/>
      <c r="W8" s="44"/>
    </row>
    <row r="9" spans="1:23" ht="18.5">
      <c r="A9" s="12"/>
      <c r="B9" s="12"/>
      <c r="C9" s="27"/>
      <c r="G9" s="7"/>
      <c r="H9" s="7"/>
      <c r="I9" s="7"/>
      <c r="J9" s="9"/>
      <c r="K9" s="11"/>
      <c r="S9" s="13"/>
      <c r="W9" s="44"/>
    </row>
    <row r="10" spans="1:23" ht="26.25" customHeight="1">
      <c r="A10" s="14" t="s">
        <v>77</v>
      </c>
      <c r="B10" s="24"/>
      <c r="C10" s="28" t="s">
        <v>39</v>
      </c>
      <c r="E10" s="50" t="s">
        <v>7</v>
      </c>
      <c r="G10" s="17">
        <v>50.4</v>
      </c>
      <c r="H10" s="17">
        <v>51</v>
      </c>
      <c r="I10" s="17">
        <v>49.6</v>
      </c>
      <c r="J10" s="18">
        <v>50.5</v>
      </c>
      <c r="K10" s="21">
        <v>51</v>
      </c>
      <c r="L10" s="1"/>
      <c r="M10" s="1"/>
      <c r="N10" s="1"/>
      <c r="O10" s="1"/>
      <c r="P10" s="1"/>
      <c r="R10" s="52">
        <f>SUM(G10:P10)</f>
        <v>252.5</v>
      </c>
      <c r="S10" s="46">
        <v>2</v>
      </c>
      <c r="W10" s="62"/>
    </row>
    <row r="11" spans="1:23" ht="27.75" customHeight="1">
      <c r="A11" s="23" t="s">
        <v>78</v>
      </c>
      <c r="B11" s="25"/>
      <c r="C11" s="30" t="s">
        <v>40</v>
      </c>
      <c r="E11" s="51"/>
      <c r="G11" s="19">
        <f>G10</f>
        <v>50.4</v>
      </c>
      <c r="H11" s="19">
        <f>SUM(G11,H10)</f>
        <v>101.4</v>
      </c>
      <c r="I11" s="19">
        <f t="shared" ref="I11:P11" si="2">SUM(H11,I10)</f>
        <v>151</v>
      </c>
      <c r="J11" s="20">
        <f t="shared" si="2"/>
        <v>201.5</v>
      </c>
      <c r="K11" s="22">
        <f t="shared" si="2"/>
        <v>252.5</v>
      </c>
      <c r="L11" s="1">
        <f t="shared" si="2"/>
        <v>252.5</v>
      </c>
      <c r="M11" s="1">
        <f t="shared" si="2"/>
        <v>252.5</v>
      </c>
      <c r="N11" s="1">
        <f t="shared" si="2"/>
        <v>252.5</v>
      </c>
      <c r="O11" s="1">
        <f t="shared" si="2"/>
        <v>252.5</v>
      </c>
      <c r="P11" s="1">
        <f t="shared" si="2"/>
        <v>252.5</v>
      </c>
      <c r="R11" s="53"/>
      <c r="S11" s="47"/>
      <c r="W11" s="62"/>
    </row>
    <row r="12" spans="1:23" ht="18.5">
      <c r="C12" s="26"/>
      <c r="G12" s="7"/>
      <c r="H12" s="7"/>
      <c r="I12" s="7"/>
      <c r="J12" s="9"/>
      <c r="K12" s="11"/>
      <c r="S12" s="13"/>
      <c r="W12" s="44"/>
    </row>
    <row r="13" spans="1:23" ht="26.25" customHeight="1">
      <c r="A13" s="14" t="s">
        <v>82</v>
      </c>
      <c r="B13" s="24"/>
      <c r="C13" s="28" t="s">
        <v>66</v>
      </c>
      <c r="E13" s="50" t="s">
        <v>8</v>
      </c>
      <c r="G13" s="17">
        <v>49.5</v>
      </c>
      <c r="H13" s="17">
        <v>47.3</v>
      </c>
      <c r="I13" s="17">
        <v>49</v>
      </c>
      <c r="J13" s="18">
        <v>49.7</v>
      </c>
      <c r="K13" s="21"/>
      <c r="L13" s="1"/>
      <c r="M13" s="1"/>
      <c r="N13" s="1"/>
      <c r="O13" s="1"/>
      <c r="P13" s="1"/>
      <c r="R13" s="52">
        <f>SUM(G13:P13)</f>
        <v>195.5</v>
      </c>
      <c r="S13" s="59">
        <v>5</v>
      </c>
      <c r="U13" s="61"/>
      <c r="W13" s="44"/>
    </row>
    <row r="14" spans="1:23" ht="27.75" customHeight="1">
      <c r="A14" s="23" t="s">
        <v>83</v>
      </c>
      <c r="B14" s="25"/>
      <c r="C14" s="29" t="s">
        <v>67</v>
      </c>
      <c r="E14" s="51"/>
      <c r="G14" s="19">
        <f>G13</f>
        <v>49.5</v>
      </c>
      <c r="H14" s="19">
        <f>SUM(G14,H13)</f>
        <v>96.8</v>
      </c>
      <c r="I14" s="19">
        <f t="shared" ref="I14:P14" si="3">SUM(H14,I13)</f>
        <v>145.80000000000001</v>
      </c>
      <c r="J14" s="20">
        <f t="shared" si="3"/>
        <v>195.5</v>
      </c>
      <c r="K14" s="22">
        <f t="shared" si="3"/>
        <v>195.5</v>
      </c>
      <c r="L14" s="1">
        <f t="shared" si="3"/>
        <v>195.5</v>
      </c>
      <c r="M14" s="1">
        <f t="shared" si="3"/>
        <v>195.5</v>
      </c>
      <c r="N14" s="1">
        <f t="shared" si="3"/>
        <v>195.5</v>
      </c>
      <c r="O14" s="1">
        <f t="shared" si="3"/>
        <v>195.5</v>
      </c>
      <c r="P14" s="1">
        <f t="shared" si="3"/>
        <v>195.5</v>
      </c>
      <c r="R14" s="53"/>
      <c r="S14" s="60"/>
      <c r="U14" s="61"/>
      <c r="W14" s="44"/>
    </row>
    <row r="15" spans="1:23" ht="18.5">
      <c r="C15" s="26"/>
      <c r="G15" s="7"/>
      <c r="H15" s="7"/>
      <c r="I15" s="7"/>
      <c r="J15" s="9"/>
      <c r="K15" s="11"/>
      <c r="S15" s="13"/>
      <c r="U15" s="39"/>
      <c r="W15" s="44"/>
    </row>
    <row r="16" spans="1:23" ht="26.25" customHeight="1">
      <c r="E16" s="50" t="s">
        <v>9</v>
      </c>
      <c r="G16" s="17"/>
      <c r="H16" s="17"/>
      <c r="I16" s="17"/>
      <c r="J16" s="18"/>
      <c r="K16" s="21"/>
      <c r="L16" s="1"/>
      <c r="M16" s="1"/>
      <c r="N16" s="1"/>
      <c r="O16" s="1"/>
      <c r="P16" s="1"/>
      <c r="R16" s="52">
        <f>SUM(G16:P16)</f>
        <v>0</v>
      </c>
      <c r="S16" s="59"/>
      <c r="U16" s="39"/>
      <c r="W16" s="44"/>
    </row>
    <row r="17" spans="1:23" ht="27.75" customHeight="1">
      <c r="E17" s="51"/>
      <c r="G17" s="19">
        <f>G16</f>
        <v>0</v>
      </c>
      <c r="H17" s="19">
        <f>SUM(G17,H16)</f>
        <v>0</v>
      </c>
      <c r="I17" s="19">
        <f t="shared" ref="I17:P17" si="4">SUM(H17,I16)</f>
        <v>0</v>
      </c>
      <c r="J17" s="20">
        <f t="shared" si="4"/>
        <v>0</v>
      </c>
      <c r="K17" s="22">
        <f t="shared" si="4"/>
        <v>0</v>
      </c>
      <c r="L17" s="1">
        <f t="shared" si="4"/>
        <v>0</v>
      </c>
      <c r="M17" s="1">
        <f t="shared" si="4"/>
        <v>0</v>
      </c>
      <c r="N17" s="1">
        <f t="shared" si="4"/>
        <v>0</v>
      </c>
      <c r="O17" s="1">
        <f t="shared" si="4"/>
        <v>0</v>
      </c>
      <c r="P17" s="1">
        <f t="shared" si="4"/>
        <v>0</v>
      </c>
      <c r="R17" s="53"/>
      <c r="S17" s="60"/>
      <c r="U17" s="39"/>
      <c r="W17" s="44"/>
    </row>
    <row r="18" spans="1:23" ht="18.5">
      <c r="C18" s="26"/>
      <c r="G18" s="7"/>
      <c r="H18" s="7"/>
      <c r="I18" s="7"/>
      <c r="J18" s="9"/>
      <c r="K18" s="11"/>
      <c r="S18" s="13"/>
      <c r="U18" s="39"/>
      <c r="W18" s="44"/>
    </row>
    <row r="19" spans="1:23" ht="26.25" customHeight="1">
      <c r="A19" s="14" t="s">
        <v>79</v>
      </c>
      <c r="B19" s="24"/>
      <c r="C19" s="28" t="s">
        <v>39</v>
      </c>
      <c r="E19" s="50" t="s">
        <v>10</v>
      </c>
      <c r="G19" s="17">
        <v>50.3</v>
      </c>
      <c r="H19" s="17">
        <v>51.6</v>
      </c>
      <c r="I19" s="17">
        <v>52.4</v>
      </c>
      <c r="J19" s="18">
        <v>52.8</v>
      </c>
      <c r="K19" s="21">
        <v>51.6</v>
      </c>
      <c r="L19" s="1"/>
      <c r="M19" s="1"/>
      <c r="N19" s="1"/>
      <c r="O19" s="1"/>
      <c r="P19" s="1"/>
      <c r="R19" s="52">
        <f>SUM(G19:P19)</f>
        <v>258.70000000000005</v>
      </c>
      <c r="S19" s="48">
        <v>1</v>
      </c>
      <c r="U19" s="39"/>
      <c r="W19" s="62"/>
    </row>
    <row r="20" spans="1:23" ht="27.75" customHeight="1">
      <c r="A20" s="23" t="s">
        <v>80</v>
      </c>
      <c r="B20" s="25"/>
      <c r="C20" s="30" t="s">
        <v>40</v>
      </c>
      <c r="E20" s="51"/>
      <c r="G20" s="19">
        <f>G19</f>
        <v>50.3</v>
      </c>
      <c r="H20" s="19">
        <f>SUM(G20,H19)</f>
        <v>101.9</v>
      </c>
      <c r="I20" s="19">
        <f t="shared" ref="I20:P20" si="5">SUM(H20,I19)</f>
        <v>154.30000000000001</v>
      </c>
      <c r="J20" s="20">
        <f t="shared" si="5"/>
        <v>207.10000000000002</v>
      </c>
      <c r="K20" s="22">
        <f t="shared" si="5"/>
        <v>258.70000000000005</v>
      </c>
      <c r="L20" s="1">
        <f t="shared" si="5"/>
        <v>258.70000000000005</v>
      </c>
      <c r="M20" s="1">
        <f t="shared" si="5"/>
        <v>258.70000000000005</v>
      </c>
      <c r="N20" s="1">
        <f t="shared" si="5"/>
        <v>258.70000000000005</v>
      </c>
      <c r="O20" s="1">
        <f t="shared" si="5"/>
        <v>258.70000000000005</v>
      </c>
      <c r="P20" s="1">
        <f t="shared" si="5"/>
        <v>258.70000000000005</v>
      </c>
      <c r="R20" s="53"/>
      <c r="S20" s="49"/>
      <c r="U20" s="39"/>
      <c r="W20" s="62"/>
    </row>
    <row r="21" spans="1:23" ht="18.5">
      <c r="C21" s="26"/>
      <c r="G21" s="7"/>
      <c r="H21" s="7"/>
      <c r="I21" s="7"/>
      <c r="J21" s="9"/>
      <c r="K21" s="11"/>
      <c r="S21" s="13"/>
      <c r="U21" s="39"/>
      <c r="W21" s="44"/>
    </row>
    <row r="22" spans="1:23" ht="26.25" customHeight="1">
      <c r="A22" s="14" t="s">
        <v>86</v>
      </c>
      <c r="B22" s="24"/>
      <c r="C22" s="28" t="s">
        <v>43</v>
      </c>
      <c r="E22" s="50" t="s">
        <v>11</v>
      </c>
      <c r="G22" s="17">
        <v>45.5</v>
      </c>
      <c r="H22" s="17">
        <v>47.4</v>
      </c>
      <c r="I22" s="17">
        <v>47.4</v>
      </c>
      <c r="J22" s="18"/>
      <c r="K22" s="21"/>
      <c r="L22" s="1"/>
      <c r="M22" s="1"/>
      <c r="N22" s="1"/>
      <c r="O22" s="1"/>
      <c r="P22" s="1"/>
      <c r="R22" s="52">
        <f>SUM(G22:P22)</f>
        <v>140.30000000000001</v>
      </c>
      <c r="S22" s="59">
        <v>7</v>
      </c>
      <c r="U22" s="39"/>
      <c r="W22" s="44"/>
    </row>
    <row r="23" spans="1:23" ht="27.75" customHeight="1">
      <c r="A23" s="23" t="s">
        <v>85</v>
      </c>
      <c r="B23" s="25"/>
      <c r="C23" s="29" t="s">
        <v>44</v>
      </c>
      <c r="E23" s="51"/>
      <c r="G23" s="19">
        <f>G22</f>
        <v>45.5</v>
      </c>
      <c r="H23" s="19">
        <f>SUM(G23,H22)</f>
        <v>92.9</v>
      </c>
      <c r="I23" s="19">
        <f t="shared" ref="I23:P23" si="6">SUM(H23,I22)</f>
        <v>140.30000000000001</v>
      </c>
      <c r="J23" s="20">
        <f t="shared" si="6"/>
        <v>140.30000000000001</v>
      </c>
      <c r="K23" s="22">
        <f t="shared" si="6"/>
        <v>140.30000000000001</v>
      </c>
      <c r="L23" s="1">
        <f t="shared" si="6"/>
        <v>140.30000000000001</v>
      </c>
      <c r="M23" s="1">
        <f t="shared" si="6"/>
        <v>140.30000000000001</v>
      </c>
      <c r="N23" s="1">
        <f t="shared" si="6"/>
        <v>140.30000000000001</v>
      </c>
      <c r="O23" s="1">
        <f t="shared" si="6"/>
        <v>140.30000000000001</v>
      </c>
      <c r="P23" s="1">
        <f t="shared" si="6"/>
        <v>140.30000000000001</v>
      </c>
      <c r="R23" s="53"/>
      <c r="S23" s="60"/>
      <c r="U23" s="39"/>
    </row>
    <row r="24" spans="1:23" ht="18.5">
      <c r="C24" s="26"/>
      <c r="G24" s="7"/>
      <c r="H24" s="7"/>
      <c r="I24" s="7"/>
      <c r="J24" s="9"/>
      <c r="K24" s="11"/>
      <c r="S24" s="13"/>
      <c r="U24" s="39"/>
    </row>
    <row r="25" spans="1:23" ht="26.25" customHeight="1">
      <c r="A25" s="14" t="s">
        <v>81</v>
      </c>
      <c r="B25" s="24"/>
      <c r="C25" s="28" t="s">
        <v>66</v>
      </c>
      <c r="E25" s="50" t="s">
        <v>13</v>
      </c>
      <c r="G25" s="17">
        <v>48.7</v>
      </c>
      <c r="H25" s="17">
        <v>51.7</v>
      </c>
      <c r="I25" s="17">
        <v>49.8</v>
      </c>
      <c r="J25" s="18">
        <v>49.7</v>
      </c>
      <c r="K25" s="21">
        <v>49.8</v>
      </c>
      <c r="L25" s="1"/>
      <c r="M25" s="1"/>
      <c r="N25" s="1"/>
      <c r="O25" s="1"/>
      <c r="P25" s="1"/>
      <c r="R25" s="52">
        <f>SUM(G25:P25)</f>
        <v>249.7</v>
      </c>
      <c r="S25" s="56">
        <v>3</v>
      </c>
      <c r="U25" s="61"/>
    </row>
    <row r="26" spans="1:23" ht="27.75" customHeight="1">
      <c r="A26" s="23" t="s">
        <v>59</v>
      </c>
      <c r="B26" s="25"/>
      <c r="C26" s="29" t="s">
        <v>67</v>
      </c>
      <c r="E26" s="51"/>
      <c r="G26" s="19">
        <f>G25</f>
        <v>48.7</v>
      </c>
      <c r="H26" s="19">
        <f>SUM(G26,H25)</f>
        <v>100.4</v>
      </c>
      <c r="I26" s="19">
        <f t="shared" ref="I26:P26" si="7">SUM(H26,I25)</f>
        <v>150.19999999999999</v>
      </c>
      <c r="J26" s="20">
        <f t="shared" si="7"/>
        <v>199.89999999999998</v>
      </c>
      <c r="K26" s="22">
        <f t="shared" si="7"/>
        <v>249.7</v>
      </c>
      <c r="L26" s="1">
        <f t="shared" si="7"/>
        <v>249.7</v>
      </c>
      <c r="M26" s="1">
        <f t="shared" si="7"/>
        <v>249.7</v>
      </c>
      <c r="N26" s="1">
        <f t="shared" si="7"/>
        <v>249.7</v>
      </c>
      <c r="O26" s="1">
        <f t="shared" si="7"/>
        <v>249.7</v>
      </c>
      <c r="P26" s="1">
        <f t="shared" si="7"/>
        <v>249.7</v>
      </c>
      <c r="R26" s="53"/>
      <c r="S26" s="57"/>
      <c r="U26" s="61"/>
    </row>
    <row r="27" spans="1:23">
      <c r="U27" s="39"/>
    </row>
  </sheetData>
  <mergeCells count="28">
    <mergeCell ref="W19:W20"/>
    <mergeCell ref="W10:W11"/>
    <mergeCell ref="R13:R14"/>
    <mergeCell ref="S13:S14"/>
    <mergeCell ref="R16:R17"/>
    <mergeCell ref="S16:S17"/>
    <mergeCell ref="U13:U14"/>
    <mergeCell ref="R25:R26"/>
    <mergeCell ref="S25:S26"/>
    <mergeCell ref="E22:E23"/>
    <mergeCell ref="E19:E20"/>
    <mergeCell ref="R19:R20"/>
    <mergeCell ref="U25:U26"/>
    <mergeCell ref="S19:S20"/>
    <mergeCell ref="S10:S11"/>
    <mergeCell ref="E4:E5"/>
    <mergeCell ref="E10:E11"/>
    <mergeCell ref="R4:R5"/>
    <mergeCell ref="S4:S5"/>
    <mergeCell ref="E7:E8"/>
    <mergeCell ref="R7:R8"/>
    <mergeCell ref="S7:S8"/>
    <mergeCell ref="R10:R11"/>
    <mergeCell ref="E16:E17"/>
    <mergeCell ref="R22:R23"/>
    <mergeCell ref="S22:S23"/>
    <mergeCell ref="E13:E14"/>
    <mergeCell ref="E25:E26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W26"/>
  <sheetViews>
    <sheetView zoomScale="55" zoomScaleNormal="55" zoomScaleSheetLayoutView="70" zoomScalePageLayoutView="40" workbookViewId="0">
      <selection activeCell="U11" sqref="U11"/>
    </sheetView>
  </sheetViews>
  <sheetFormatPr defaultRowHeight="14.5"/>
  <cols>
    <col min="1" max="1" width="32.1796875" customWidth="1"/>
    <col min="2" max="2" width="3.7265625" customWidth="1"/>
    <col min="3" max="3" width="32.1796875" customWidth="1"/>
    <col min="4" max="4" width="3.7265625" customWidth="1"/>
    <col min="5" max="5" width="9.1796875" customWidth="1"/>
    <col min="6" max="6" width="3.453125" customWidth="1"/>
    <col min="7" max="7" width="10.6328125" customWidth="1"/>
    <col min="8" max="9" width="11.6328125" customWidth="1"/>
    <col min="10" max="10" width="11.81640625" customWidth="1"/>
    <col min="11" max="11" width="11.6328125" customWidth="1"/>
    <col min="12" max="16" width="0" hidden="1" customWidth="1"/>
    <col min="17" max="17" width="5.81640625" customWidth="1"/>
    <col min="18" max="18" width="19.26953125" customWidth="1"/>
    <col min="19" max="19" width="8.7265625" customWidth="1"/>
  </cols>
  <sheetData>
    <row r="1" spans="1:23" ht="26">
      <c r="A1" s="40" t="s">
        <v>16</v>
      </c>
      <c r="B1" s="2"/>
      <c r="C1" s="40" t="s">
        <v>27</v>
      </c>
      <c r="D1" s="40"/>
      <c r="E1" s="40"/>
      <c r="F1" s="40"/>
      <c r="G1" s="40" t="s">
        <v>17</v>
      </c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3" ht="5.5" customHeight="1">
      <c r="B2" s="3"/>
      <c r="C2" s="3"/>
      <c r="G2" s="2"/>
      <c r="H2" s="3"/>
      <c r="I2" s="3"/>
    </row>
    <row r="3" spans="1:23" ht="18.5">
      <c r="A3" s="2" t="s">
        <v>0</v>
      </c>
      <c r="B3" s="2"/>
      <c r="C3" s="42" t="s">
        <v>30</v>
      </c>
      <c r="D3" s="2"/>
      <c r="E3" s="2" t="s">
        <v>1</v>
      </c>
      <c r="F3" s="2"/>
      <c r="G3" s="6">
        <v>1</v>
      </c>
      <c r="H3" s="6">
        <v>2</v>
      </c>
      <c r="I3" s="6">
        <v>3</v>
      </c>
      <c r="J3" s="8">
        <v>4</v>
      </c>
      <c r="K3" s="10">
        <v>5</v>
      </c>
      <c r="L3" s="5">
        <v>6</v>
      </c>
      <c r="M3" s="5">
        <v>7</v>
      </c>
      <c r="N3" s="5">
        <v>8</v>
      </c>
      <c r="O3" s="5">
        <v>9</v>
      </c>
      <c r="P3" s="5">
        <v>10</v>
      </c>
      <c r="Q3" s="2"/>
      <c r="R3" s="16" t="s">
        <v>18</v>
      </c>
      <c r="S3" s="2" t="s">
        <v>3</v>
      </c>
      <c r="V3" s="2"/>
      <c r="W3" s="2"/>
    </row>
    <row r="4" spans="1:23" ht="26.25" customHeight="1">
      <c r="A4" s="14" t="s">
        <v>74</v>
      </c>
      <c r="B4" s="24"/>
      <c r="C4" s="28" t="s">
        <v>66</v>
      </c>
      <c r="E4" s="50" t="s">
        <v>5</v>
      </c>
      <c r="G4" s="17">
        <v>50.6</v>
      </c>
      <c r="H4" s="17">
        <v>49.2</v>
      </c>
      <c r="I4" s="17">
        <v>48.9</v>
      </c>
      <c r="J4" s="18">
        <v>48.7</v>
      </c>
      <c r="K4" s="15">
        <v>49.8</v>
      </c>
      <c r="L4" s="1"/>
      <c r="M4" s="1"/>
      <c r="N4" s="1"/>
      <c r="O4" s="1"/>
      <c r="P4" s="1"/>
      <c r="R4" s="52">
        <f>SUM(G4:P4)</f>
        <v>247.20000000000005</v>
      </c>
      <c r="S4" s="59">
        <v>4</v>
      </c>
    </row>
    <row r="5" spans="1:23" ht="27.75" customHeight="1">
      <c r="A5" s="23" t="s">
        <v>75</v>
      </c>
      <c r="B5" s="25"/>
      <c r="C5" s="29" t="s">
        <v>67</v>
      </c>
      <c r="E5" s="58"/>
      <c r="G5" s="19">
        <f>G4</f>
        <v>50.6</v>
      </c>
      <c r="H5" s="19">
        <f>SUM(G5,H4)</f>
        <v>99.800000000000011</v>
      </c>
      <c r="I5" s="19">
        <f t="shared" ref="I5:P5" si="0">SUM(H5,I4)</f>
        <v>148.70000000000002</v>
      </c>
      <c r="J5" s="20">
        <f t="shared" si="0"/>
        <v>197.40000000000003</v>
      </c>
      <c r="K5" s="22">
        <f t="shared" si="0"/>
        <v>247.20000000000005</v>
      </c>
      <c r="L5" s="1">
        <f t="shared" si="0"/>
        <v>247.20000000000005</v>
      </c>
      <c r="M5" s="1">
        <f t="shared" si="0"/>
        <v>247.20000000000005</v>
      </c>
      <c r="N5" s="1">
        <f t="shared" si="0"/>
        <v>247.20000000000005</v>
      </c>
      <c r="O5" s="1">
        <f t="shared" si="0"/>
        <v>247.20000000000005</v>
      </c>
      <c r="P5" s="1">
        <f t="shared" si="0"/>
        <v>247.20000000000005</v>
      </c>
      <c r="R5" s="53"/>
      <c r="S5" s="60"/>
    </row>
    <row r="6" spans="1:23" ht="18.5">
      <c r="C6" s="26"/>
      <c r="G6" s="7"/>
      <c r="H6" s="7"/>
      <c r="I6" s="7"/>
      <c r="J6" s="9"/>
      <c r="K6" s="11"/>
      <c r="S6" s="13"/>
    </row>
    <row r="7" spans="1:23" ht="26.25" customHeight="1">
      <c r="A7" s="14" t="s">
        <v>25</v>
      </c>
      <c r="B7" s="24"/>
      <c r="C7" s="28" t="s">
        <v>66</v>
      </c>
      <c r="E7" s="50" t="s">
        <v>6</v>
      </c>
      <c r="G7" s="17">
        <v>49</v>
      </c>
      <c r="H7" s="17">
        <v>48.5</v>
      </c>
      <c r="I7" s="17">
        <v>49.5</v>
      </c>
      <c r="J7" s="18">
        <v>50.2</v>
      </c>
      <c r="K7" s="21"/>
      <c r="L7" s="1"/>
      <c r="M7" s="1"/>
      <c r="N7" s="1"/>
      <c r="O7" s="1"/>
      <c r="P7" s="1"/>
      <c r="R7" s="52">
        <f>SUM(G7:P7)</f>
        <v>197.2</v>
      </c>
      <c r="S7" s="59">
        <v>5</v>
      </c>
    </row>
    <row r="8" spans="1:23" ht="27.75" customHeight="1">
      <c r="A8" s="23" t="s">
        <v>26</v>
      </c>
      <c r="B8" s="25"/>
      <c r="C8" s="29" t="s">
        <v>67</v>
      </c>
      <c r="E8" s="51"/>
      <c r="G8" s="19">
        <f>G7</f>
        <v>49</v>
      </c>
      <c r="H8" s="19">
        <f>SUM(G8,H7)</f>
        <v>97.5</v>
      </c>
      <c r="I8" s="19">
        <f t="shared" ref="I8:P8" si="1">SUM(H8,I7)</f>
        <v>147</v>
      </c>
      <c r="J8" s="20">
        <f t="shared" si="1"/>
        <v>197.2</v>
      </c>
      <c r="K8" s="22">
        <f t="shared" si="1"/>
        <v>197.2</v>
      </c>
      <c r="L8" s="1">
        <f t="shared" si="1"/>
        <v>197.2</v>
      </c>
      <c r="M8" s="1">
        <f t="shared" si="1"/>
        <v>197.2</v>
      </c>
      <c r="N8" s="1">
        <f t="shared" si="1"/>
        <v>197.2</v>
      </c>
      <c r="O8" s="1">
        <f t="shared" si="1"/>
        <v>197.2</v>
      </c>
      <c r="P8" s="1">
        <f t="shared" si="1"/>
        <v>197.2</v>
      </c>
      <c r="R8" s="53"/>
      <c r="S8" s="60"/>
    </row>
    <row r="9" spans="1:23" ht="18.5">
      <c r="A9" s="12"/>
      <c r="B9" s="12"/>
      <c r="C9" s="27"/>
      <c r="G9" s="7"/>
      <c r="H9" s="7"/>
      <c r="I9" s="7"/>
      <c r="J9" s="9"/>
      <c r="K9" s="11"/>
      <c r="S9" s="13"/>
    </row>
    <row r="10" spans="1:23" ht="26.25" customHeight="1">
      <c r="A10" s="14" t="s">
        <v>76</v>
      </c>
      <c r="B10" s="24"/>
      <c r="C10" s="28" t="s">
        <v>34</v>
      </c>
      <c r="E10" s="50" t="s">
        <v>7</v>
      </c>
      <c r="G10" s="17">
        <v>47.9</v>
      </c>
      <c r="H10" s="17">
        <v>46.4</v>
      </c>
      <c r="I10" s="17">
        <v>46.9</v>
      </c>
      <c r="J10" s="18"/>
      <c r="K10" s="21"/>
      <c r="L10" s="1"/>
      <c r="M10" s="1"/>
      <c r="N10" s="1"/>
      <c r="O10" s="1"/>
      <c r="P10" s="1"/>
      <c r="R10" s="52">
        <f>SUM(G10:P10)</f>
        <v>141.19999999999999</v>
      </c>
      <c r="S10" s="54">
        <v>8</v>
      </c>
    </row>
    <row r="11" spans="1:23" ht="27.75" customHeight="1">
      <c r="A11" s="23" t="s">
        <v>42</v>
      </c>
      <c r="B11" s="25"/>
      <c r="C11" s="29" t="s">
        <v>33</v>
      </c>
      <c r="E11" s="51"/>
      <c r="G11" s="19">
        <f>G10</f>
        <v>47.9</v>
      </c>
      <c r="H11" s="19">
        <f>SUM(G11,H10)</f>
        <v>94.3</v>
      </c>
      <c r="I11" s="19">
        <f t="shared" ref="I11:P11" si="2">SUM(H11,I10)</f>
        <v>141.19999999999999</v>
      </c>
      <c r="J11" s="20">
        <f t="shared" si="2"/>
        <v>141.19999999999999</v>
      </c>
      <c r="K11" s="22">
        <f t="shared" si="2"/>
        <v>141.19999999999999</v>
      </c>
      <c r="L11" s="1">
        <f t="shared" si="2"/>
        <v>141.19999999999999</v>
      </c>
      <c r="M11" s="1">
        <f t="shared" si="2"/>
        <v>141.19999999999999</v>
      </c>
      <c r="N11" s="1">
        <f t="shared" si="2"/>
        <v>141.19999999999999</v>
      </c>
      <c r="O11" s="1">
        <f t="shared" si="2"/>
        <v>141.19999999999999</v>
      </c>
      <c r="P11" s="1">
        <f t="shared" si="2"/>
        <v>141.19999999999999</v>
      </c>
      <c r="R11" s="53"/>
      <c r="S11" s="55"/>
    </row>
    <row r="12" spans="1:23" ht="18.5">
      <c r="C12" s="26"/>
      <c r="G12" s="7"/>
      <c r="H12" s="7"/>
      <c r="I12" s="7"/>
      <c r="J12" s="9"/>
      <c r="K12" s="11"/>
      <c r="S12" s="13"/>
    </row>
    <row r="13" spans="1:23" ht="26.25" customHeight="1">
      <c r="A13" s="14" t="s">
        <v>70</v>
      </c>
      <c r="B13" s="24"/>
      <c r="C13" s="28" t="s">
        <v>66</v>
      </c>
      <c r="E13" s="50" t="s">
        <v>8</v>
      </c>
      <c r="G13" s="17">
        <v>49.1</v>
      </c>
      <c r="H13" s="17">
        <v>51.6</v>
      </c>
      <c r="I13" s="17">
        <v>50.5</v>
      </c>
      <c r="J13" s="18">
        <v>50.4</v>
      </c>
      <c r="K13" s="21">
        <v>48.8</v>
      </c>
      <c r="L13" s="1"/>
      <c r="M13" s="1"/>
      <c r="N13" s="1"/>
      <c r="O13" s="1"/>
      <c r="P13" s="1"/>
      <c r="R13" s="52">
        <f>SUM(G13:P13)</f>
        <v>250.39999999999998</v>
      </c>
      <c r="S13" s="56">
        <v>3</v>
      </c>
    </row>
    <row r="14" spans="1:23" ht="27.75" customHeight="1">
      <c r="A14" s="23" t="s">
        <v>71</v>
      </c>
      <c r="B14" s="25"/>
      <c r="C14" s="29" t="s">
        <v>67</v>
      </c>
      <c r="E14" s="51"/>
      <c r="G14" s="19">
        <f>G13</f>
        <v>49.1</v>
      </c>
      <c r="H14" s="19">
        <f>SUM(G14,H13)</f>
        <v>100.7</v>
      </c>
      <c r="I14" s="19">
        <f t="shared" ref="I14:P14" si="3">SUM(H14,I13)</f>
        <v>151.19999999999999</v>
      </c>
      <c r="J14" s="20">
        <f t="shared" si="3"/>
        <v>201.6</v>
      </c>
      <c r="K14" s="22">
        <f t="shared" si="3"/>
        <v>250.39999999999998</v>
      </c>
      <c r="L14" s="1">
        <f t="shared" si="3"/>
        <v>250.39999999999998</v>
      </c>
      <c r="M14" s="1">
        <f t="shared" si="3"/>
        <v>250.39999999999998</v>
      </c>
      <c r="N14" s="1">
        <f t="shared" si="3"/>
        <v>250.39999999999998</v>
      </c>
      <c r="O14" s="1">
        <f t="shared" si="3"/>
        <v>250.39999999999998</v>
      </c>
      <c r="P14" s="1">
        <f t="shared" si="3"/>
        <v>250.39999999999998</v>
      </c>
      <c r="R14" s="53"/>
      <c r="S14" s="57"/>
      <c r="W14" s="39"/>
    </row>
    <row r="15" spans="1:23" ht="18.5">
      <c r="C15" s="26"/>
      <c r="G15" s="7"/>
      <c r="H15" s="7"/>
      <c r="I15" s="7"/>
      <c r="J15" s="9"/>
      <c r="K15" s="11"/>
      <c r="S15" s="13"/>
      <c r="W15" s="39"/>
    </row>
    <row r="16" spans="1:23" ht="26.25" customHeight="1">
      <c r="A16" s="14" t="s">
        <v>68</v>
      </c>
      <c r="B16" s="24"/>
      <c r="C16" s="28" t="s">
        <v>66</v>
      </c>
      <c r="E16" s="50" t="s">
        <v>9</v>
      </c>
      <c r="G16" s="17">
        <v>47</v>
      </c>
      <c r="H16" s="17">
        <v>51.8</v>
      </c>
      <c r="I16" s="17">
        <v>50.5</v>
      </c>
      <c r="J16" s="18">
        <v>50.4</v>
      </c>
      <c r="K16" s="21">
        <v>52.1</v>
      </c>
      <c r="L16" s="1"/>
      <c r="M16" s="1"/>
      <c r="N16" s="1"/>
      <c r="O16" s="1"/>
      <c r="P16" s="1"/>
      <c r="R16" s="52">
        <f>SUM(G16:P16)</f>
        <v>251.8</v>
      </c>
      <c r="S16" s="46">
        <v>2</v>
      </c>
      <c r="W16" s="62"/>
    </row>
    <row r="17" spans="1:23" ht="27.75" customHeight="1">
      <c r="A17" s="23" t="s">
        <v>38</v>
      </c>
      <c r="B17" s="25"/>
      <c r="C17" s="29" t="s">
        <v>67</v>
      </c>
      <c r="E17" s="51"/>
      <c r="G17" s="19">
        <f>G16</f>
        <v>47</v>
      </c>
      <c r="H17" s="19">
        <f>SUM(G17,H16)</f>
        <v>98.8</v>
      </c>
      <c r="I17" s="19">
        <f t="shared" ref="I17:P17" si="4">SUM(H17,I16)</f>
        <v>149.30000000000001</v>
      </c>
      <c r="J17" s="20">
        <f t="shared" si="4"/>
        <v>199.70000000000002</v>
      </c>
      <c r="K17" s="22">
        <f t="shared" si="4"/>
        <v>251.8</v>
      </c>
      <c r="L17" s="1">
        <f t="shared" si="4"/>
        <v>251.8</v>
      </c>
      <c r="M17" s="1">
        <f t="shared" si="4"/>
        <v>251.8</v>
      </c>
      <c r="N17" s="1">
        <f t="shared" si="4"/>
        <v>251.8</v>
      </c>
      <c r="O17" s="1">
        <f t="shared" si="4"/>
        <v>251.8</v>
      </c>
      <c r="P17" s="1">
        <f t="shared" si="4"/>
        <v>251.8</v>
      </c>
      <c r="R17" s="53"/>
      <c r="S17" s="47"/>
      <c r="W17" s="62"/>
    </row>
    <row r="18" spans="1:23" ht="18.5">
      <c r="C18" s="26"/>
      <c r="G18" s="7"/>
      <c r="H18" s="7"/>
      <c r="I18" s="7"/>
      <c r="J18" s="9"/>
      <c r="K18" s="11"/>
      <c r="S18" s="13"/>
      <c r="W18" s="39"/>
    </row>
    <row r="19" spans="1:23" ht="26.25" customHeight="1">
      <c r="A19" s="14" t="s">
        <v>72</v>
      </c>
      <c r="B19" s="24"/>
      <c r="C19" s="28" t="s">
        <v>66</v>
      </c>
      <c r="E19" s="50" t="s">
        <v>10</v>
      </c>
      <c r="G19" s="17">
        <v>48.4</v>
      </c>
      <c r="H19" s="17">
        <v>50.2</v>
      </c>
      <c r="I19" s="17">
        <v>48.9</v>
      </c>
      <c r="J19" s="18">
        <v>49.7</v>
      </c>
      <c r="K19" s="21"/>
      <c r="L19" s="1"/>
      <c r="M19" s="1"/>
      <c r="N19" s="1"/>
      <c r="O19" s="1"/>
      <c r="P19" s="1"/>
      <c r="R19" s="52">
        <f>SUM(G19:P19)</f>
        <v>197.2</v>
      </c>
      <c r="S19" s="59">
        <v>6</v>
      </c>
      <c r="W19" s="39"/>
    </row>
    <row r="20" spans="1:23" ht="27.75" customHeight="1">
      <c r="A20" s="23" t="s">
        <v>73</v>
      </c>
      <c r="B20" s="25"/>
      <c r="C20" s="29" t="s">
        <v>67</v>
      </c>
      <c r="E20" s="51"/>
      <c r="G20" s="19">
        <f>G19</f>
        <v>48.4</v>
      </c>
      <c r="H20" s="19">
        <f>SUM(G20,H19)</f>
        <v>98.6</v>
      </c>
      <c r="I20" s="19">
        <f t="shared" ref="I20:P20" si="5">SUM(H20,I19)</f>
        <v>147.5</v>
      </c>
      <c r="J20" s="20">
        <f t="shared" si="5"/>
        <v>197.2</v>
      </c>
      <c r="K20" s="22">
        <f t="shared" si="5"/>
        <v>197.2</v>
      </c>
      <c r="L20" s="1">
        <f t="shared" si="5"/>
        <v>197.2</v>
      </c>
      <c r="M20" s="1">
        <f t="shared" si="5"/>
        <v>197.2</v>
      </c>
      <c r="N20" s="1">
        <f t="shared" si="5"/>
        <v>197.2</v>
      </c>
      <c r="O20" s="1">
        <f t="shared" si="5"/>
        <v>197.2</v>
      </c>
      <c r="P20" s="1">
        <f t="shared" si="5"/>
        <v>197.2</v>
      </c>
      <c r="R20" s="53"/>
      <c r="S20" s="60"/>
      <c r="W20" s="39"/>
    </row>
    <row r="21" spans="1:23" ht="18.5">
      <c r="C21" s="26"/>
      <c r="G21" s="7"/>
      <c r="H21" s="7"/>
      <c r="I21" s="7"/>
      <c r="J21" s="9"/>
      <c r="K21" s="11"/>
      <c r="S21" s="13"/>
      <c r="W21" s="39"/>
    </row>
    <row r="22" spans="1:23" ht="26.25" customHeight="1">
      <c r="A22" s="14" t="s">
        <v>69</v>
      </c>
      <c r="B22" s="24"/>
      <c r="C22" s="28" t="s">
        <v>66</v>
      </c>
      <c r="E22" s="50" t="s">
        <v>11</v>
      </c>
      <c r="G22" s="17">
        <v>45.8</v>
      </c>
      <c r="H22" s="17">
        <v>50.5</v>
      </c>
      <c r="I22" s="17">
        <v>50.4</v>
      </c>
      <c r="J22" s="18"/>
      <c r="K22" s="21"/>
      <c r="L22" s="1"/>
      <c r="M22" s="1"/>
      <c r="N22" s="1"/>
      <c r="O22" s="1"/>
      <c r="P22" s="1"/>
      <c r="R22" s="52">
        <f>SUM(G22:P22)</f>
        <v>146.69999999999999</v>
      </c>
      <c r="S22" s="59">
        <v>7</v>
      </c>
      <c r="W22" s="39"/>
    </row>
    <row r="23" spans="1:23" ht="27.75" customHeight="1">
      <c r="A23" s="23" t="s">
        <v>20</v>
      </c>
      <c r="B23" s="25"/>
      <c r="C23" s="29" t="s">
        <v>67</v>
      </c>
      <c r="E23" s="51"/>
      <c r="G23" s="19">
        <f>G22</f>
        <v>45.8</v>
      </c>
      <c r="H23" s="19">
        <f>SUM(G23,H22)</f>
        <v>96.3</v>
      </c>
      <c r="I23" s="19">
        <f t="shared" ref="I23:P23" si="6">SUM(H23,I22)</f>
        <v>146.69999999999999</v>
      </c>
      <c r="J23" s="20">
        <f t="shared" si="6"/>
        <v>146.69999999999999</v>
      </c>
      <c r="K23" s="22">
        <f t="shared" si="6"/>
        <v>146.69999999999999</v>
      </c>
      <c r="L23" s="1">
        <f t="shared" si="6"/>
        <v>146.69999999999999</v>
      </c>
      <c r="M23" s="1">
        <f t="shared" si="6"/>
        <v>146.69999999999999</v>
      </c>
      <c r="N23" s="1">
        <f t="shared" si="6"/>
        <v>146.69999999999999</v>
      </c>
      <c r="O23" s="1">
        <f t="shared" si="6"/>
        <v>146.69999999999999</v>
      </c>
      <c r="P23" s="1">
        <f t="shared" si="6"/>
        <v>146.69999999999999</v>
      </c>
      <c r="R23" s="53"/>
      <c r="S23" s="60"/>
      <c r="W23" s="39"/>
    </row>
    <row r="24" spans="1:23" ht="18.5">
      <c r="C24" s="26"/>
      <c r="G24" s="7"/>
      <c r="H24" s="7"/>
      <c r="I24" s="7"/>
      <c r="J24" s="9"/>
      <c r="K24" s="11"/>
      <c r="S24" s="13"/>
      <c r="W24" s="39"/>
    </row>
    <row r="25" spans="1:23" ht="26.25" customHeight="1">
      <c r="A25" s="14" t="s">
        <v>64</v>
      </c>
      <c r="B25" s="24"/>
      <c r="C25" s="28" t="s">
        <v>66</v>
      </c>
      <c r="E25" s="50" t="s">
        <v>13</v>
      </c>
      <c r="G25" s="17">
        <v>51.3</v>
      </c>
      <c r="H25" s="17">
        <v>49.1</v>
      </c>
      <c r="I25" s="17">
        <v>50.8</v>
      </c>
      <c r="J25" s="18">
        <v>51.8</v>
      </c>
      <c r="K25" s="21">
        <v>51.4</v>
      </c>
      <c r="L25" s="1"/>
      <c r="M25" s="1"/>
      <c r="N25" s="1"/>
      <c r="O25" s="1"/>
      <c r="P25" s="1"/>
      <c r="R25" s="52">
        <f>SUM(G25:P25)</f>
        <v>254.4</v>
      </c>
      <c r="S25" s="48">
        <v>1</v>
      </c>
      <c r="W25" s="62"/>
    </row>
    <row r="26" spans="1:23" ht="27.75" customHeight="1">
      <c r="A26" s="23" t="s">
        <v>65</v>
      </c>
      <c r="B26" s="25"/>
      <c r="C26" s="29" t="s">
        <v>67</v>
      </c>
      <c r="E26" s="51"/>
      <c r="G26" s="19">
        <f>G25</f>
        <v>51.3</v>
      </c>
      <c r="H26" s="19">
        <f>SUM(G26,H25)</f>
        <v>100.4</v>
      </c>
      <c r="I26" s="19">
        <f t="shared" ref="I26:P26" si="7">SUM(H26,I25)</f>
        <v>151.19999999999999</v>
      </c>
      <c r="J26" s="20">
        <f t="shared" si="7"/>
        <v>203</v>
      </c>
      <c r="K26" s="22">
        <f t="shared" si="7"/>
        <v>254.4</v>
      </c>
      <c r="L26" s="1">
        <f t="shared" si="7"/>
        <v>254.4</v>
      </c>
      <c r="M26" s="1">
        <f t="shared" si="7"/>
        <v>254.4</v>
      </c>
      <c r="N26" s="1">
        <f t="shared" si="7"/>
        <v>254.4</v>
      </c>
      <c r="O26" s="1">
        <f t="shared" si="7"/>
        <v>254.4</v>
      </c>
      <c r="P26" s="1">
        <f t="shared" si="7"/>
        <v>254.4</v>
      </c>
      <c r="R26" s="53"/>
      <c r="S26" s="49"/>
      <c r="W26" s="62"/>
    </row>
  </sheetData>
  <mergeCells count="26">
    <mergeCell ref="W25:W26"/>
    <mergeCell ref="W16:W17"/>
    <mergeCell ref="E19:E20"/>
    <mergeCell ref="R19:R20"/>
    <mergeCell ref="S22:S23"/>
    <mergeCell ref="E22:E23"/>
    <mergeCell ref="R22:R23"/>
    <mergeCell ref="S25:S26"/>
    <mergeCell ref="S19:S20"/>
    <mergeCell ref="E25:E26"/>
    <mergeCell ref="R25:R26"/>
    <mergeCell ref="S10:S11"/>
    <mergeCell ref="S16:S17"/>
    <mergeCell ref="E4:E5"/>
    <mergeCell ref="R4:R5"/>
    <mergeCell ref="E7:E8"/>
    <mergeCell ref="R7:R8"/>
    <mergeCell ref="E10:E11"/>
    <mergeCell ref="R10:R11"/>
    <mergeCell ref="S4:S5"/>
    <mergeCell ref="S7:S8"/>
    <mergeCell ref="E13:E14"/>
    <mergeCell ref="R13:R14"/>
    <mergeCell ref="E16:E17"/>
    <mergeCell ref="R16:R17"/>
    <mergeCell ref="S13:S14"/>
  </mergeCells>
  <pageMargins left="0.25" right="0.25" top="0.75" bottom="0.75" header="0.3" footer="0.3"/>
  <pageSetup paperSize="9" scale="7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C28"/>
  <sheetViews>
    <sheetView zoomScale="55" zoomScaleNormal="55" workbookViewId="0">
      <selection activeCell="V14" sqref="V14"/>
    </sheetView>
  </sheetViews>
  <sheetFormatPr defaultRowHeight="14.5"/>
  <cols>
    <col min="1" max="1" width="32.1796875" customWidth="1"/>
    <col min="2" max="2" width="3.7265625" customWidth="1"/>
    <col min="3" max="3" width="32.1796875" customWidth="1"/>
    <col min="4" max="4" width="3.7265625" customWidth="1"/>
    <col min="5" max="5" width="9.1796875" customWidth="1"/>
    <col min="6" max="6" width="3.453125" customWidth="1"/>
    <col min="7" max="11" width="10.6328125" customWidth="1"/>
    <col min="12" max="16" width="0" hidden="1" customWidth="1"/>
    <col min="17" max="17" width="5.81640625" customWidth="1"/>
    <col min="18" max="18" width="19.26953125" customWidth="1"/>
    <col min="19" max="19" width="8.7265625" customWidth="1"/>
  </cols>
  <sheetData>
    <row r="1" spans="1:29" ht="26" customHeight="1">
      <c r="A1" s="40" t="s">
        <v>28</v>
      </c>
      <c r="B1" s="2"/>
      <c r="C1" s="40" t="s">
        <v>27</v>
      </c>
      <c r="G1" s="40" t="s">
        <v>17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</row>
    <row r="2" spans="1:29" ht="7" customHeight="1">
      <c r="B2" s="3"/>
      <c r="C2" s="3"/>
      <c r="G2" s="2"/>
      <c r="H2" s="3"/>
      <c r="I2" s="3"/>
      <c r="AC2" s="43">
        <v>3</v>
      </c>
    </row>
    <row r="3" spans="1:29" ht="18.5">
      <c r="A3" s="2" t="s">
        <v>0</v>
      </c>
      <c r="B3" s="2"/>
      <c r="C3" s="42" t="s">
        <v>30</v>
      </c>
      <c r="D3" s="2"/>
      <c r="E3" s="2" t="s">
        <v>1</v>
      </c>
      <c r="F3" s="2"/>
      <c r="G3" s="6">
        <v>1</v>
      </c>
      <c r="H3" s="6">
        <v>2</v>
      </c>
      <c r="I3" s="6">
        <v>3</v>
      </c>
      <c r="J3" s="8">
        <v>4</v>
      </c>
      <c r="K3" s="10">
        <v>5</v>
      </c>
      <c r="L3" s="5">
        <v>6</v>
      </c>
      <c r="M3" s="5">
        <v>7</v>
      </c>
      <c r="N3" s="5">
        <v>8</v>
      </c>
      <c r="O3" s="5">
        <v>9</v>
      </c>
      <c r="P3" s="5">
        <v>10</v>
      </c>
      <c r="Q3" s="2"/>
      <c r="R3" s="16" t="s">
        <v>18</v>
      </c>
      <c r="S3" s="2" t="s">
        <v>3</v>
      </c>
      <c r="V3" s="2"/>
      <c r="W3" s="2"/>
    </row>
    <row r="4" spans="1:29" ht="26.25" customHeight="1">
      <c r="A4" s="14" t="s">
        <v>48</v>
      </c>
      <c r="B4" s="24"/>
      <c r="C4" s="28" t="s">
        <v>39</v>
      </c>
      <c r="E4" s="50" t="s">
        <v>5</v>
      </c>
      <c r="G4" s="17">
        <v>36.9</v>
      </c>
      <c r="H4" s="17">
        <v>42.7</v>
      </c>
      <c r="I4" s="17">
        <v>42.9</v>
      </c>
      <c r="J4" s="18">
        <v>45.1</v>
      </c>
      <c r="K4" s="15"/>
      <c r="L4" s="1"/>
      <c r="M4" s="1"/>
      <c r="N4" s="1"/>
      <c r="O4" s="1"/>
      <c r="P4" s="1"/>
      <c r="R4" s="52">
        <f>SUM(G4:P4)</f>
        <v>167.6</v>
      </c>
      <c r="S4" s="59">
        <v>6</v>
      </c>
    </row>
    <row r="5" spans="1:29" ht="27.75" customHeight="1">
      <c r="A5" s="23" t="s">
        <v>49</v>
      </c>
      <c r="B5" s="25"/>
      <c r="C5" s="30" t="s">
        <v>40</v>
      </c>
      <c r="E5" s="58"/>
      <c r="G5" s="19">
        <f>G4</f>
        <v>36.9</v>
      </c>
      <c r="H5" s="19">
        <f>SUM(G5,H4)</f>
        <v>79.599999999999994</v>
      </c>
      <c r="I5" s="19">
        <f t="shared" ref="I5:P5" si="0">SUM(H5,I4)</f>
        <v>122.5</v>
      </c>
      <c r="J5" s="20">
        <f t="shared" si="0"/>
        <v>167.6</v>
      </c>
      <c r="K5" s="22">
        <f t="shared" si="0"/>
        <v>167.6</v>
      </c>
      <c r="L5" s="1">
        <f t="shared" si="0"/>
        <v>167.6</v>
      </c>
      <c r="M5" s="1">
        <f t="shared" si="0"/>
        <v>167.6</v>
      </c>
      <c r="N5" s="1">
        <f t="shared" si="0"/>
        <v>167.6</v>
      </c>
      <c r="O5" s="1">
        <f t="shared" si="0"/>
        <v>167.6</v>
      </c>
      <c r="P5" s="1">
        <f t="shared" si="0"/>
        <v>167.6</v>
      </c>
      <c r="R5" s="53"/>
      <c r="S5" s="60"/>
    </row>
    <row r="6" spans="1:29" ht="18.5">
      <c r="C6" s="26"/>
      <c r="G6" s="7"/>
      <c r="H6" s="7"/>
      <c r="I6" s="7"/>
      <c r="J6" s="9"/>
      <c r="K6" s="11"/>
      <c r="S6" s="13"/>
    </row>
    <row r="7" spans="1:29" ht="26.25" customHeight="1">
      <c r="A7" s="14" t="s">
        <v>37</v>
      </c>
      <c r="B7" s="24"/>
      <c r="C7" s="28" t="s">
        <v>39</v>
      </c>
      <c r="E7" s="50" t="s">
        <v>6</v>
      </c>
      <c r="G7" s="17">
        <v>42</v>
      </c>
      <c r="H7" s="17">
        <v>42.6</v>
      </c>
      <c r="I7" s="17">
        <v>43.5</v>
      </c>
      <c r="J7" s="18">
        <v>44</v>
      </c>
      <c r="K7" s="21">
        <v>45.5</v>
      </c>
      <c r="L7" s="1"/>
      <c r="M7" s="1"/>
      <c r="N7" s="1"/>
      <c r="O7" s="1"/>
      <c r="P7" s="1"/>
      <c r="R7" s="52">
        <f>SUM(G7:P7)</f>
        <v>217.6</v>
      </c>
      <c r="S7" s="56">
        <v>3</v>
      </c>
    </row>
    <row r="8" spans="1:29" ht="27.75" customHeight="1">
      <c r="A8" s="23" t="s">
        <v>38</v>
      </c>
      <c r="B8" s="25"/>
      <c r="C8" s="30" t="s">
        <v>40</v>
      </c>
      <c r="E8" s="51"/>
      <c r="G8" s="19">
        <f>G7</f>
        <v>42</v>
      </c>
      <c r="H8" s="19">
        <f>SUM(G8,H7)</f>
        <v>84.6</v>
      </c>
      <c r="I8" s="19">
        <f t="shared" ref="I8:P8" si="1">SUM(H8,I7)</f>
        <v>128.1</v>
      </c>
      <c r="J8" s="20">
        <f t="shared" si="1"/>
        <v>172.1</v>
      </c>
      <c r="K8" s="22">
        <f t="shared" si="1"/>
        <v>217.6</v>
      </c>
      <c r="L8" s="1">
        <f t="shared" si="1"/>
        <v>217.6</v>
      </c>
      <c r="M8" s="1">
        <f t="shared" si="1"/>
        <v>217.6</v>
      </c>
      <c r="N8" s="1">
        <f t="shared" si="1"/>
        <v>217.6</v>
      </c>
      <c r="O8" s="1">
        <f t="shared" si="1"/>
        <v>217.6</v>
      </c>
      <c r="P8" s="1">
        <f t="shared" si="1"/>
        <v>217.6</v>
      </c>
      <c r="R8" s="53"/>
      <c r="S8" s="57"/>
    </row>
    <row r="9" spans="1:29" ht="18.5">
      <c r="A9" s="12"/>
      <c r="B9" s="12"/>
      <c r="C9" s="27"/>
      <c r="G9" s="7"/>
      <c r="H9" s="7"/>
      <c r="I9" s="7"/>
      <c r="J9" s="9"/>
      <c r="K9" s="11"/>
      <c r="S9" s="13"/>
    </row>
    <row r="10" spans="1:29" ht="26.25" customHeight="1">
      <c r="A10" s="14" t="s">
        <v>45</v>
      </c>
      <c r="B10" s="24"/>
      <c r="C10" s="28" t="s">
        <v>34</v>
      </c>
      <c r="E10" s="50" t="s">
        <v>7</v>
      </c>
      <c r="G10" s="17">
        <v>41.3</v>
      </c>
      <c r="H10" s="17">
        <v>43.6</v>
      </c>
      <c r="I10" s="17">
        <v>41.2</v>
      </c>
      <c r="J10" s="18">
        <v>43.1</v>
      </c>
      <c r="K10" s="21"/>
      <c r="L10" s="1"/>
      <c r="M10" s="1"/>
      <c r="N10" s="1"/>
      <c r="O10" s="1"/>
      <c r="P10" s="1"/>
      <c r="R10" s="52">
        <f>SUM(G10:P10)</f>
        <v>169.20000000000002</v>
      </c>
      <c r="S10" s="59">
        <v>5</v>
      </c>
    </row>
    <row r="11" spans="1:29" ht="27.75" customHeight="1">
      <c r="A11" s="23" t="s">
        <v>36</v>
      </c>
      <c r="B11" s="25"/>
      <c r="C11" s="29" t="s">
        <v>33</v>
      </c>
      <c r="E11" s="51"/>
      <c r="G11" s="19">
        <f>G10</f>
        <v>41.3</v>
      </c>
      <c r="H11" s="19">
        <f>SUM(G11,H10)</f>
        <v>84.9</v>
      </c>
      <c r="I11" s="19">
        <f t="shared" ref="I11:P11" si="2">SUM(H11,I10)</f>
        <v>126.10000000000001</v>
      </c>
      <c r="J11" s="20">
        <f t="shared" si="2"/>
        <v>169.20000000000002</v>
      </c>
      <c r="K11" s="22">
        <f t="shared" si="2"/>
        <v>169.20000000000002</v>
      </c>
      <c r="L11" s="1">
        <f t="shared" si="2"/>
        <v>169.20000000000002</v>
      </c>
      <c r="M11" s="1">
        <f t="shared" si="2"/>
        <v>169.20000000000002</v>
      </c>
      <c r="N11" s="1">
        <f t="shared" si="2"/>
        <v>169.20000000000002</v>
      </c>
      <c r="O11" s="1">
        <f t="shared" si="2"/>
        <v>169.20000000000002</v>
      </c>
      <c r="P11" s="1">
        <f t="shared" si="2"/>
        <v>169.20000000000002</v>
      </c>
      <c r="R11" s="53"/>
      <c r="S11" s="60"/>
    </row>
    <row r="12" spans="1:29" ht="18.5">
      <c r="C12" s="26"/>
      <c r="G12" s="7"/>
      <c r="H12" s="7"/>
      <c r="I12" s="7"/>
      <c r="J12" s="9"/>
      <c r="K12" s="11"/>
      <c r="S12" s="13"/>
    </row>
    <row r="13" spans="1:29" ht="26.25" customHeight="1">
      <c r="A13" s="14" t="s">
        <v>46</v>
      </c>
      <c r="B13" s="24"/>
      <c r="C13" s="28" t="s">
        <v>39</v>
      </c>
      <c r="E13" s="50" t="s">
        <v>8</v>
      </c>
      <c r="G13" s="17">
        <v>37.299999999999997</v>
      </c>
      <c r="H13" s="17">
        <v>41.9</v>
      </c>
      <c r="I13" s="17">
        <v>41</v>
      </c>
      <c r="J13" s="18"/>
      <c r="K13" s="21"/>
      <c r="L13" s="1"/>
      <c r="M13" s="1"/>
      <c r="N13" s="1"/>
      <c r="O13" s="1"/>
      <c r="P13" s="1"/>
      <c r="R13" s="52">
        <f>SUM(G13:P13)</f>
        <v>120.19999999999999</v>
      </c>
      <c r="S13" s="59">
        <v>7</v>
      </c>
    </row>
    <row r="14" spans="1:29" ht="27.75" customHeight="1">
      <c r="A14" s="23" t="s">
        <v>47</v>
      </c>
      <c r="B14" s="25"/>
      <c r="C14" s="30" t="s">
        <v>40</v>
      </c>
      <c r="E14" s="51"/>
      <c r="G14" s="19">
        <f>G13</f>
        <v>37.299999999999997</v>
      </c>
      <c r="H14" s="19">
        <f>SUM(G14,H13)</f>
        <v>79.199999999999989</v>
      </c>
      <c r="I14" s="19">
        <f t="shared" ref="I14:P14" si="3">SUM(H14,I13)</f>
        <v>120.19999999999999</v>
      </c>
      <c r="J14" s="20">
        <f t="shared" si="3"/>
        <v>120.19999999999999</v>
      </c>
      <c r="K14" s="22">
        <f t="shared" si="3"/>
        <v>120.19999999999999</v>
      </c>
      <c r="L14" s="1">
        <f t="shared" si="3"/>
        <v>120.19999999999999</v>
      </c>
      <c r="M14" s="1">
        <f t="shared" si="3"/>
        <v>120.19999999999999</v>
      </c>
      <c r="N14" s="1">
        <f t="shared" si="3"/>
        <v>120.19999999999999</v>
      </c>
      <c r="O14" s="1">
        <f t="shared" si="3"/>
        <v>120.19999999999999</v>
      </c>
      <c r="P14" s="1">
        <f t="shared" si="3"/>
        <v>120.19999999999999</v>
      </c>
      <c r="R14" s="53"/>
      <c r="S14" s="60"/>
      <c r="U14" s="39"/>
    </row>
    <row r="15" spans="1:29" ht="18.5" customHeight="1">
      <c r="C15" s="26"/>
      <c r="G15" s="7"/>
      <c r="H15" s="7"/>
      <c r="I15" s="7"/>
      <c r="J15" s="9"/>
      <c r="K15" s="11"/>
      <c r="S15" s="13"/>
      <c r="U15" s="39"/>
    </row>
    <row r="16" spans="1:29" ht="26.25" customHeight="1">
      <c r="A16" s="14" t="s">
        <v>41</v>
      </c>
      <c r="B16" s="24"/>
      <c r="C16" s="28" t="s">
        <v>43</v>
      </c>
      <c r="E16" s="50" t="s">
        <v>9</v>
      </c>
      <c r="G16" s="17">
        <v>39.700000000000003</v>
      </c>
      <c r="H16" s="17">
        <v>42.8</v>
      </c>
      <c r="I16" s="17">
        <v>46.2</v>
      </c>
      <c r="J16" s="18">
        <v>44.9</v>
      </c>
      <c r="K16" s="21">
        <v>43.4</v>
      </c>
      <c r="L16" s="1"/>
      <c r="M16" s="1"/>
      <c r="N16" s="1"/>
      <c r="O16" s="1"/>
      <c r="P16" s="1"/>
      <c r="R16" s="52">
        <f>SUM(G16:P16)</f>
        <v>217</v>
      </c>
      <c r="S16" s="59">
        <v>4</v>
      </c>
      <c r="T16" s="43"/>
      <c r="U16" s="61"/>
    </row>
    <row r="17" spans="1:23" ht="27.75" customHeight="1">
      <c r="A17" s="23" t="s">
        <v>42</v>
      </c>
      <c r="B17" s="25"/>
      <c r="C17" s="29" t="s">
        <v>44</v>
      </c>
      <c r="E17" s="51"/>
      <c r="G17" s="19">
        <f>G16</f>
        <v>39.700000000000003</v>
      </c>
      <c r="H17" s="19">
        <f>SUM(G17,H16)</f>
        <v>82.5</v>
      </c>
      <c r="I17" s="19">
        <f t="shared" ref="I17:P17" si="4">SUM(H17,I16)</f>
        <v>128.69999999999999</v>
      </c>
      <c r="J17" s="20">
        <f t="shared" si="4"/>
        <v>173.6</v>
      </c>
      <c r="K17" s="22">
        <f t="shared" si="4"/>
        <v>217</v>
      </c>
      <c r="L17" s="1">
        <f t="shared" si="4"/>
        <v>217</v>
      </c>
      <c r="M17" s="1">
        <f t="shared" si="4"/>
        <v>217</v>
      </c>
      <c r="N17" s="1">
        <f t="shared" si="4"/>
        <v>217</v>
      </c>
      <c r="O17" s="1">
        <f t="shared" si="4"/>
        <v>217</v>
      </c>
      <c r="P17" s="1">
        <f t="shared" si="4"/>
        <v>217</v>
      </c>
      <c r="R17" s="53"/>
      <c r="S17" s="60"/>
      <c r="U17" s="61"/>
    </row>
    <row r="18" spans="1:23" ht="18.5">
      <c r="C18" s="26"/>
      <c r="G18" s="7"/>
      <c r="H18" s="7"/>
      <c r="I18" s="7"/>
      <c r="J18" s="9"/>
      <c r="K18" s="11"/>
      <c r="S18" s="13"/>
      <c r="U18" s="39"/>
    </row>
    <row r="19" spans="1:23" ht="26.25" customHeight="1">
      <c r="E19" s="50" t="s">
        <v>10</v>
      </c>
      <c r="G19" s="17"/>
      <c r="H19" s="17"/>
      <c r="I19" s="17"/>
      <c r="J19" s="18"/>
      <c r="K19" s="21"/>
      <c r="L19" s="1"/>
      <c r="M19" s="1"/>
      <c r="N19" s="1"/>
      <c r="O19" s="1"/>
      <c r="P19" s="1"/>
      <c r="R19" s="52">
        <f>SUM(G19:P19)</f>
        <v>0</v>
      </c>
      <c r="S19" s="59"/>
      <c r="U19" s="39"/>
    </row>
    <row r="20" spans="1:23" ht="27.75" customHeight="1">
      <c r="E20" s="51"/>
      <c r="G20" s="19">
        <f>G19</f>
        <v>0</v>
      </c>
      <c r="H20" s="19">
        <f>SUM(G20,H19)</f>
        <v>0</v>
      </c>
      <c r="I20" s="19">
        <f t="shared" ref="I20:P20" si="5">SUM(H20,I19)</f>
        <v>0</v>
      </c>
      <c r="J20" s="20">
        <f t="shared" si="5"/>
        <v>0</v>
      </c>
      <c r="K20" s="22">
        <f t="shared" si="5"/>
        <v>0</v>
      </c>
      <c r="L20" s="1">
        <f t="shared" si="5"/>
        <v>0</v>
      </c>
      <c r="M20" s="1">
        <f t="shared" si="5"/>
        <v>0</v>
      </c>
      <c r="N20" s="1">
        <f t="shared" si="5"/>
        <v>0</v>
      </c>
      <c r="O20" s="1">
        <f t="shared" si="5"/>
        <v>0</v>
      </c>
      <c r="P20" s="1">
        <f t="shared" si="5"/>
        <v>0</v>
      </c>
      <c r="R20" s="53"/>
      <c r="S20" s="60"/>
      <c r="U20" s="39"/>
    </row>
    <row r="21" spans="1:23" ht="18.5">
      <c r="C21" s="26"/>
      <c r="G21" s="7"/>
      <c r="H21" s="7"/>
      <c r="I21" s="7"/>
      <c r="J21" s="9"/>
      <c r="K21" s="11"/>
      <c r="S21" s="13"/>
      <c r="U21" s="39"/>
    </row>
    <row r="22" spans="1:23" ht="26.25" customHeight="1">
      <c r="A22" s="14" t="s">
        <v>35</v>
      </c>
      <c r="B22" s="24"/>
      <c r="C22" s="28" t="s">
        <v>34</v>
      </c>
      <c r="E22" s="50" t="s">
        <v>11</v>
      </c>
      <c r="G22" s="17">
        <v>42.7</v>
      </c>
      <c r="H22" s="17">
        <v>45.7</v>
      </c>
      <c r="I22" s="17">
        <v>43.8</v>
      </c>
      <c r="J22" s="18">
        <v>45.5</v>
      </c>
      <c r="K22" s="21">
        <v>47</v>
      </c>
      <c r="L22" s="1"/>
      <c r="M22" s="1"/>
      <c r="N22" s="1"/>
      <c r="O22" s="1"/>
      <c r="P22" s="1"/>
      <c r="R22" s="52">
        <f>SUM(G22:P22)</f>
        <v>224.7</v>
      </c>
      <c r="S22" s="46">
        <v>2</v>
      </c>
      <c r="U22" s="39"/>
      <c r="W22" s="62"/>
    </row>
    <row r="23" spans="1:23" ht="27.75" customHeight="1">
      <c r="A23" s="23" t="s">
        <v>36</v>
      </c>
      <c r="B23" s="25"/>
      <c r="C23" s="29" t="s">
        <v>33</v>
      </c>
      <c r="E23" s="51"/>
      <c r="G23" s="19">
        <f>G22</f>
        <v>42.7</v>
      </c>
      <c r="H23" s="19">
        <f>SUM(G23,H22)</f>
        <v>88.4</v>
      </c>
      <c r="I23" s="19">
        <f t="shared" ref="I23:P23" si="6">SUM(H23,I22)</f>
        <v>132.19999999999999</v>
      </c>
      <c r="J23" s="20">
        <f t="shared" si="6"/>
        <v>177.7</v>
      </c>
      <c r="K23" s="22">
        <f t="shared" si="6"/>
        <v>224.7</v>
      </c>
      <c r="L23" s="1">
        <f t="shared" si="6"/>
        <v>224.7</v>
      </c>
      <c r="M23" s="1">
        <f t="shared" si="6"/>
        <v>224.7</v>
      </c>
      <c r="N23" s="1">
        <f t="shared" si="6"/>
        <v>224.7</v>
      </c>
      <c r="O23" s="1">
        <f t="shared" si="6"/>
        <v>224.7</v>
      </c>
      <c r="P23" s="1">
        <f t="shared" si="6"/>
        <v>224.7</v>
      </c>
      <c r="R23" s="53"/>
      <c r="S23" s="47"/>
      <c r="U23" s="39"/>
      <c r="W23" s="62"/>
    </row>
    <row r="24" spans="1:23" ht="18.5">
      <c r="C24" s="26"/>
      <c r="G24" s="7"/>
      <c r="H24" s="7"/>
      <c r="I24" s="7"/>
      <c r="J24" s="9"/>
      <c r="K24" s="11"/>
      <c r="S24" s="13"/>
      <c r="U24" s="39"/>
      <c r="W24" s="45"/>
    </row>
    <row r="25" spans="1:23" ht="26.25" customHeight="1">
      <c r="A25" s="14" t="s">
        <v>31</v>
      </c>
      <c r="B25" s="24"/>
      <c r="C25" s="28" t="s">
        <v>34</v>
      </c>
      <c r="E25" s="50" t="s">
        <v>13</v>
      </c>
      <c r="G25" s="17">
        <v>48.6</v>
      </c>
      <c r="H25" s="17">
        <v>48.7</v>
      </c>
      <c r="I25" s="17">
        <v>48.2</v>
      </c>
      <c r="J25" s="18">
        <v>49.6</v>
      </c>
      <c r="K25" s="21">
        <v>48.4</v>
      </c>
      <c r="L25" s="1"/>
      <c r="M25" s="1"/>
      <c r="N25" s="1"/>
      <c r="O25" s="1"/>
      <c r="P25" s="1"/>
      <c r="R25" s="52">
        <f>SUM(G25:P25)</f>
        <v>243.5</v>
      </c>
      <c r="S25" s="48">
        <v>1</v>
      </c>
      <c r="U25" s="61"/>
      <c r="W25" s="62"/>
    </row>
    <row r="26" spans="1:23" ht="27.75" customHeight="1">
      <c r="A26" s="23" t="s">
        <v>32</v>
      </c>
      <c r="B26" s="25"/>
      <c r="C26" s="29" t="s">
        <v>33</v>
      </c>
      <c r="E26" s="51"/>
      <c r="G26" s="19">
        <f>G25</f>
        <v>48.6</v>
      </c>
      <c r="H26" s="19">
        <f>SUM(G26,H25)</f>
        <v>97.300000000000011</v>
      </c>
      <c r="I26" s="19">
        <f t="shared" ref="I26:P26" si="7">SUM(H26,I25)</f>
        <v>145.5</v>
      </c>
      <c r="J26" s="20">
        <f t="shared" si="7"/>
        <v>195.1</v>
      </c>
      <c r="K26" s="22">
        <f t="shared" si="7"/>
        <v>243.5</v>
      </c>
      <c r="L26" s="1">
        <f t="shared" si="7"/>
        <v>243.5</v>
      </c>
      <c r="M26" s="1">
        <f t="shared" si="7"/>
        <v>243.5</v>
      </c>
      <c r="N26" s="1">
        <f t="shared" si="7"/>
        <v>243.5</v>
      </c>
      <c r="O26" s="1">
        <f t="shared" si="7"/>
        <v>243.5</v>
      </c>
      <c r="P26" s="1">
        <f t="shared" si="7"/>
        <v>243.5</v>
      </c>
      <c r="R26" s="53"/>
      <c r="S26" s="49"/>
      <c r="U26" s="61"/>
      <c r="W26" s="62"/>
    </row>
    <row r="27" spans="1:23">
      <c r="U27" s="39"/>
    </row>
    <row r="28" spans="1:23">
      <c r="U28" s="39"/>
    </row>
  </sheetData>
  <mergeCells count="28">
    <mergeCell ref="W25:W26"/>
    <mergeCell ref="R22:R23"/>
    <mergeCell ref="E4:E5"/>
    <mergeCell ref="R4:R5"/>
    <mergeCell ref="E25:E26"/>
    <mergeCell ref="R25:R26"/>
    <mergeCell ref="R16:R17"/>
    <mergeCell ref="E19:E20"/>
    <mergeCell ref="R19:R20"/>
    <mergeCell ref="E22:E23"/>
    <mergeCell ref="E16:E17"/>
    <mergeCell ref="E13:E14"/>
    <mergeCell ref="R13:R14"/>
    <mergeCell ref="E7:E8"/>
    <mergeCell ref="R7:R8"/>
    <mergeCell ref="R10:R11"/>
    <mergeCell ref="S10:S11"/>
    <mergeCell ref="E10:E11"/>
    <mergeCell ref="S13:S14"/>
    <mergeCell ref="W22:W23"/>
    <mergeCell ref="U16:U17"/>
    <mergeCell ref="S22:S23"/>
    <mergeCell ref="U25:U26"/>
    <mergeCell ref="S25:S26"/>
    <mergeCell ref="S4:S5"/>
    <mergeCell ref="S16:S17"/>
    <mergeCell ref="S19:S20"/>
    <mergeCell ref="S7:S8"/>
  </mergeCell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W28"/>
  <sheetViews>
    <sheetView zoomScale="55" zoomScaleNormal="55" workbookViewId="0">
      <selection activeCell="U20" sqref="U20:V21"/>
    </sheetView>
  </sheetViews>
  <sheetFormatPr defaultRowHeight="14.5"/>
  <cols>
    <col min="1" max="1" width="32.1796875" customWidth="1"/>
    <col min="2" max="2" width="3.7265625" customWidth="1"/>
    <col min="3" max="3" width="37.81640625" customWidth="1"/>
    <col min="4" max="4" width="3.7265625" customWidth="1"/>
    <col min="5" max="5" width="9.1796875" customWidth="1"/>
    <col min="6" max="6" width="3.453125" customWidth="1"/>
    <col min="7" max="11" width="10.6328125" customWidth="1"/>
    <col min="12" max="16" width="0" hidden="1" customWidth="1"/>
    <col min="17" max="17" width="5.81640625" customWidth="1"/>
    <col min="18" max="18" width="19.26953125" customWidth="1"/>
    <col min="19" max="19" width="8.7265625" customWidth="1"/>
  </cols>
  <sheetData>
    <row r="1" spans="1:23" ht="26" customHeight="1">
      <c r="A1" s="40" t="s">
        <v>29</v>
      </c>
      <c r="B1" s="2"/>
      <c r="C1" s="40" t="s">
        <v>27</v>
      </c>
      <c r="G1" s="40" t="s">
        <v>17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</row>
    <row r="2" spans="1:23" ht="5" customHeight="1">
      <c r="B2" s="3"/>
      <c r="C2" s="3"/>
      <c r="G2" s="2"/>
      <c r="H2" s="3"/>
      <c r="I2" s="3"/>
    </row>
    <row r="3" spans="1:23" ht="18.5">
      <c r="A3" s="2" t="s">
        <v>0</v>
      </c>
      <c r="B3" s="2"/>
      <c r="C3" s="42" t="s">
        <v>30</v>
      </c>
      <c r="D3" s="2"/>
      <c r="E3" s="2" t="s">
        <v>1</v>
      </c>
      <c r="F3" s="2"/>
      <c r="G3" s="6">
        <v>1</v>
      </c>
      <c r="H3" s="6">
        <v>2</v>
      </c>
      <c r="I3" s="6">
        <v>3</v>
      </c>
      <c r="J3" s="8">
        <v>4</v>
      </c>
      <c r="K3" s="10">
        <v>5</v>
      </c>
      <c r="L3" s="5">
        <v>6</v>
      </c>
      <c r="M3" s="5">
        <v>7</v>
      </c>
      <c r="N3" s="5">
        <v>8</v>
      </c>
      <c r="O3" s="5">
        <v>9</v>
      </c>
      <c r="P3" s="5">
        <v>10</v>
      </c>
      <c r="Q3" s="2"/>
      <c r="R3" s="16" t="s">
        <v>18</v>
      </c>
      <c r="S3" s="2" t="s">
        <v>3</v>
      </c>
      <c r="V3" s="2"/>
      <c r="W3" s="2"/>
    </row>
    <row r="4" spans="1:23" ht="26.25" customHeight="1">
      <c r="A4" s="14" t="s">
        <v>60</v>
      </c>
      <c r="B4" s="24"/>
      <c r="C4" s="28" t="s">
        <v>34</v>
      </c>
      <c r="E4" s="50" t="s">
        <v>5</v>
      </c>
      <c r="G4" s="17">
        <v>42.8</v>
      </c>
      <c r="H4" s="17">
        <v>39.299999999999997</v>
      </c>
      <c r="I4" s="17">
        <v>38.4</v>
      </c>
      <c r="J4" s="18"/>
      <c r="K4" s="15"/>
      <c r="L4" s="1"/>
      <c r="M4" s="1"/>
      <c r="N4" s="1"/>
      <c r="O4" s="1"/>
      <c r="P4" s="1"/>
      <c r="R4" s="52">
        <f>SUM(G4:P4)</f>
        <v>120.5</v>
      </c>
      <c r="S4" s="59">
        <v>7</v>
      </c>
    </row>
    <row r="5" spans="1:23" ht="27.75" customHeight="1">
      <c r="A5" s="23" t="s">
        <v>61</v>
      </c>
      <c r="B5" s="25"/>
      <c r="C5" s="29"/>
      <c r="E5" s="58"/>
      <c r="G5" s="19">
        <f>G4</f>
        <v>42.8</v>
      </c>
      <c r="H5" s="19">
        <f>SUM(G5,H4)</f>
        <v>82.1</v>
      </c>
      <c r="I5" s="19">
        <f t="shared" ref="I5:P5" si="0">SUM(H5,I4)</f>
        <v>120.5</v>
      </c>
      <c r="J5" s="20">
        <f t="shared" si="0"/>
        <v>120.5</v>
      </c>
      <c r="K5" s="22">
        <f t="shared" si="0"/>
        <v>120.5</v>
      </c>
      <c r="L5" s="1">
        <f t="shared" si="0"/>
        <v>120.5</v>
      </c>
      <c r="M5" s="1">
        <f t="shared" si="0"/>
        <v>120.5</v>
      </c>
      <c r="N5" s="1">
        <f t="shared" si="0"/>
        <v>120.5</v>
      </c>
      <c r="O5" s="1">
        <f t="shared" si="0"/>
        <v>120.5</v>
      </c>
      <c r="P5" s="1">
        <f t="shared" si="0"/>
        <v>120.5</v>
      </c>
      <c r="R5" s="53"/>
      <c r="S5" s="60"/>
      <c r="U5" s="39"/>
    </row>
    <row r="6" spans="1:23" ht="18.5">
      <c r="C6" s="26"/>
      <c r="G6" s="7"/>
      <c r="H6" s="7"/>
      <c r="I6" s="7"/>
      <c r="J6" s="9"/>
      <c r="K6" s="11"/>
      <c r="S6" s="13"/>
      <c r="U6" s="39"/>
    </row>
    <row r="7" spans="1:23" ht="26.25" customHeight="1">
      <c r="A7" s="14" t="s">
        <v>52</v>
      </c>
      <c r="B7" s="24"/>
      <c r="C7" s="28" t="s">
        <v>34</v>
      </c>
      <c r="E7" s="50" t="s">
        <v>6</v>
      </c>
      <c r="G7" s="17">
        <v>45</v>
      </c>
      <c r="H7" s="17">
        <v>47.5</v>
      </c>
      <c r="I7" s="17">
        <v>47.7</v>
      </c>
      <c r="J7" s="18">
        <v>46.8</v>
      </c>
      <c r="K7" s="21">
        <v>44.3</v>
      </c>
      <c r="L7" s="1"/>
      <c r="M7" s="1"/>
      <c r="N7" s="1"/>
      <c r="O7" s="1"/>
      <c r="P7" s="1"/>
      <c r="R7" s="52">
        <f>SUM(G7:P7)</f>
        <v>231.3</v>
      </c>
      <c r="S7" s="63">
        <v>3</v>
      </c>
      <c r="U7" s="61"/>
    </row>
    <row r="8" spans="1:23" ht="27.75" customHeight="1">
      <c r="A8" s="23" t="s">
        <v>53</v>
      </c>
      <c r="B8" s="25"/>
      <c r="C8" s="29" t="s">
        <v>33</v>
      </c>
      <c r="E8" s="51"/>
      <c r="G8" s="19">
        <f>G7</f>
        <v>45</v>
      </c>
      <c r="H8" s="19">
        <f>SUM(G8,H7)</f>
        <v>92.5</v>
      </c>
      <c r="I8" s="19">
        <f t="shared" ref="I8:P8" si="1">SUM(H8,I7)</f>
        <v>140.19999999999999</v>
      </c>
      <c r="J8" s="20">
        <f t="shared" si="1"/>
        <v>187</v>
      </c>
      <c r="K8" s="22">
        <f t="shared" si="1"/>
        <v>231.3</v>
      </c>
      <c r="L8" s="1">
        <f t="shared" si="1"/>
        <v>231.3</v>
      </c>
      <c r="M8" s="1">
        <f t="shared" si="1"/>
        <v>231.3</v>
      </c>
      <c r="N8" s="1">
        <f t="shared" si="1"/>
        <v>231.3</v>
      </c>
      <c r="O8" s="1">
        <f t="shared" si="1"/>
        <v>231.3</v>
      </c>
      <c r="P8" s="1">
        <f t="shared" si="1"/>
        <v>231.3</v>
      </c>
      <c r="R8" s="53"/>
      <c r="S8" s="64"/>
      <c r="U8" s="61"/>
    </row>
    <row r="9" spans="1:23" ht="18.5">
      <c r="A9" s="12"/>
      <c r="B9" s="12"/>
      <c r="C9" s="27"/>
      <c r="G9" s="7"/>
      <c r="H9" s="7"/>
      <c r="I9" s="7"/>
      <c r="J9" s="9"/>
      <c r="K9" s="11"/>
      <c r="S9" s="13"/>
      <c r="U9" s="39"/>
    </row>
    <row r="10" spans="1:23" ht="26.25" customHeight="1">
      <c r="A10" s="14" t="s">
        <v>58</v>
      </c>
      <c r="B10" s="24"/>
      <c r="C10" s="28" t="s">
        <v>39</v>
      </c>
      <c r="E10" s="50" t="s">
        <v>7</v>
      </c>
      <c r="G10" s="17">
        <v>46.6</v>
      </c>
      <c r="H10" s="17">
        <v>43.4</v>
      </c>
      <c r="I10" s="17">
        <v>44.2</v>
      </c>
      <c r="J10" s="18">
        <v>49.2</v>
      </c>
      <c r="K10" s="21">
        <v>43.3</v>
      </c>
      <c r="L10" s="1"/>
      <c r="M10" s="1"/>
      <c r="N10" s="1"/>
      <c r="O10" s="1"/>
      <c r="P10" s="1"/>
      <c r="R10" s="52">
        <f>SUM(G10:P10)</f>
        <v>226.7</v>
      </c>
      <c r="S10" s="59">
        <v>4</v>
      </c>
      <c r="U10" s="39"/>
    </row>
    <row r="11" spans="1:23" ht="27.75" customHeight="1">
      <c r="A11" s="23" t="s">
        <v>59</v>
      </c>
      <c r="B11" s="25"/>
      <c r="C11" s="30" t="s">
        <v>40</v>
      </c>
      <c r="E11" s="51"/>
      <c r="G11" s="19">
        <f>G10</f>
        <v>46.6</v>
      </c>
      <c r="H11" s="19">
        <f>SUM(G11,H10)</f>
        <v>90</v>
      </c>
      <c r="I11" s="19">
        <f t="shared" ref="I11:P11" si="2">SUM(H11,I10)</f>
        <v>134.19999999999999</v>
      </c>
      <c r="J11" s="20">
        <f t="shared" si="2"/>
        <v>183.39999999999998</v>
      </c>
      <c r="K11" s="22">
        <f t="shared" si="2"/>
        <v>226.7</v>
      </c>
      <c r="L11" s="1">
        <f t="shared" si="2"/>
        <v>226.7</v>
      </c>
      <c r="M11" s="1">
        <f t="shared" si="2"/>
        <v>226.7</v>
      </c>
      <c r="N11" s="1">
        <f t="shared" si="2"/>
        <v>226.7</v>
      </c>
      <c r="O11" s="1">
        <f t="shared" si="2"/>
        <v>226.7</v>
      </c>
      <c r="P11" s="1">
        <f t="shared" si="2"/>
        <v>226.7</v>
      </c>
      <c r="R11" s="53"/>
      <c r="S11" s="60"/>
      <c r="U11" s="39"/>
    </row>
    <row r="12" spans="1:23" ht="18.5">
      <c r="C12" s="26"/>
      <c r="G12" s="7"/>
      <c r="H12" s="7"/>
      <c r="I12" s="7"/>
      <c r="J12" s="9"/>
      <c r="K12" s="11"/>
      <c r="S12" s="13"/>
      <c r="U12" s="39"/>
    </row>
    <row r="13" spans="1:23" ht="26.25" customHeight="1">
      <c r="E13" s="50" t="s">
        <v>8</v>
      </c>
      <c r="G13" s="17"/>
      <c r="H13" s="17"/>
      <c r="I13" s="17"/>
      <c r="J13" s="18"/>
      <c r="K13" s="21"/>
      <c r="L13" s="1"/>
      <c r="M13" s="1"/>
      <c r="N13" s="1"/>
      <c r="O13" s="1"/>
      <c r="P13" s="1"/>
      <c r="R13" s="52">
        <f>SUM(G13:P13)</f>
        <v>0</v>
      </c>
      <c r="S13" s="59"/>
      <c r="U13" s="39"/>
    </row>
    <row r="14" spans="1:23" ht="27.75" customHeight="1">
      <c r="E14" s="51"/>
      <c r="G14" s="19">
        <f>G13</f>
        <v>0</v>
      </c>
      <c r="H14" s="19">
        <f>SUM(G14,H13)</f>
        <v>0</v>
      </c>
      <c r="I14" s="19">
        <f t="shared" ref="I14:P14" si="3">SUM(H14,I13)</f>
        <v>0</v>
      </c>
      <c r="J14" s="20">
        <f t="shared" si="3"/>
        <v>0</v>
      </c>
      <c r="K14" s="22">
        <f t="shared" si="3"/>
        <v>0</v>
      </c>
      <c r="L14" s="1">
        <f t="shared" si="3"/>
        <v>0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1">
        <f t="shared" si="3"/>
        <v>0</v>
      </c>
      <c r="R14" s="53"/>
      <c r="S14" s="60"/>
      <c r="U14" s="39"/>
    </row>
    <row r="15" spans="1:23" ht="18.5">
      <c r="C15" s="26"/>
      <c r="G15" s="7"/>
      <c r="H15" s="7"/>
      <c r="I15" s="7"/>
      <c r="J15" s="9"/>
      <c r="K15" s="11"/>
      <c r="S15" s="13"/>
      <c r="U15" s="39"/>
    </row>
    <row r="16" spans="1:23" ht="26.25" customHeight="1">
      <c r="A16" s="14" t="s">
        <v>62</v>
      </c>
      <c r="B16" s="24"/>
      <c r="C16" s="28" t="s">
        <v>43</v>
      </c>
      <c r="E16" s="50" t="s">
        <v>9</v>
      </c>
      <c r="G16" s="17">
        <v>46.9</v>
      </c>
      <c r="H16" s="17">
        <v>42.9</v>
      </c>
      <c r="I16" s="17">
        <v>43.6</v>
      </c>
      <c r="J16" s="18">
        <v>44.8</v>
      </c>
      <c r="K16" s="21"/>
      <c r="L16" s="1"/>
      <c r="M16" s="1"/>
      <c r="N16" s="1"/>
      <c r="O16" s="1"/>
      <c r="P16" s="1"/>
      <c r="R16" s="52">
        <f>SUM(G16:P16)</f>
        <v>178.2</v>
      </c>
      <c r="S16" s="59">
        <v>6</v>
      </c>
      <c r="U16" s="39"/>
    </row>
    <row r="17" spans="1:23" ht="27.75" customHeight="1">
      <c r="A17" s="23" t="s">
        <v>63</v>
      </c>
      <c r="B17" s="25"/>
      <c r="C17" s="29" t="s">
        <v>44</v>
      </c>
      <c r="E17" s="51"/>
      <c r="G17" s="19">
        <f>G16</f>
        <v>46.9</v>
      </c>
      <c r="H17" s="19">
        <f>SUM(G17,H16)</f>
        <v>89.8</v>
      </c>
      <c r="I17" s="19">
        <f t="shared" ref="I17:P17" si="4">SUM(H17,I16)</f>
        <v>133.4</v>
      </c>
      <c r="J17" s="20">
        <f t="shared" si="4"/>
        <v>178.2</v>
      </c>
      <c r="K17" s="22">
        <f t="shared" si="4"/>
        <v>178.2</v>
      </c>
      <c r="L17" s="1">
        <f t="shared" si="4"/>
        <v>178.2</v>
      </c>
      <c r="M17" s="1">
        <f t="shared" si="4"/>
        <v>178.2</v>
      </c>
      <c r="N17" s="1">
        <f t="shared" si="4"/>
        <v>178.2</v>
      </c>
      <c r="O17" s="1">
        <f t="shared" si="4"/>
        <v>178.2</v>
      </c>
      <c r="P17" s="1">
        <f t="shared" si="4"/>
        <v>178.2</v>
      </c>
      <c r="R17" s="53"/>
      <c r="S17" s="60"/>
      <c r="U17" s="39"/>
    </row>
    <row r="18" spans="1:23" ht="18.5">
      <c r="C18" s="26"/>
      <c r="G18" s="7"/>
      <c r="H18" s="7"/>
      <c r="I18" s="7"/>
      <c r="J18" s="9"/>
      <c r="K18" s="11"/>
      <c r="S18" s="13"/>
      <c r="U18" s="39"/>
    </row>
    <row r="19" spans="1:23" ht="26.25" customHeight="1">
      <c r="A19" s="14" t="s">
        <v>56</v>
      </c>
      <c r="B19" s="24"/>
      <c r="C19" s="28" t="s">
        <v>34</v>
      </c>
      <c r="E19" s="50" t="s">
        <v>10</v>
      </c>
      <c r="G19" s="17">
        <v>48.3</v>
      </c>
      <c r="H19" s="17">
        <v>41</v>
      </c>
      <c r="I19" s="17">
        <v>46.2</v>
      </c>
      <c r="J19" s="18">
        <v>46.5</v>
      </c>
      <c r="K19" s="21"/>
      <c r="L19" s="1"/>
      <c r="M19" s="1"/>
      <c r="N19" s="1"/>
      <c r="O19" s="1"/>
      <c r="P19" s="1"/>
      <c r="R19" s="52">
        <f>SUM(G19:P19)</f>
        <v>182</v>
      </c>
      <c r="S19" s="59">
        <v>5</v>
      </c>
      <c r="U19" s="39"/>
    </row>
    <row r="20" spans="1:23" ht="27.75" customHeight="1">
      <c r="A20" s="23" t="s">
        <v>57</v>
      </c>
      <c r="B20" s="25"/>
      <c r="C20" s="29"/>
      <c r="E20" s="51"/>
      <c r="G20" s="19">
        <f>G19</f>
        <v>48.3</v>
      </c>
      <c r="H20" s="19">
        <f>SUM(G20,H19)</f>
        <v>89.3</v>
      </c>
      <c r="I20" s="19">
        <f t="shared" ref="I20:P20" si="5">SUM(H20,I19)</f>
        <v>135.5</v>
      </c>
      <c r="J20" s="20">
        <f t="shared" si="5"/>
        <v>182</v>
      </c>
      <c r="K20" s="22">
        <f t="shared" si="5"/>
        <v>182</v>
      </c>
      <c r="L20" s="1">
        <f t="shared" si="5"/>
        <v>182</v>
      </c>
      <c r="M20" s="1">
        <f t="shared" si="5"/>
        <v>182</v>
      </c>
      <c r="N20" s="1">
        <f t="shared" si="5"/>
        <v>182</v>
      </c>
      <c r="O20" s="1">
        <f t="shared" si="5"/>
        <v>182</v>
      </c>
      <c r="P20" s="1">
        <f t="shared" si="5"/>
        <v>182</v>
      </c>
      <c r="R20" s="53"/>
      <c r="S20" s="60"/>
      <c r="U20" s="39"/>
    </row>
    <row r="21" spans="1:23" ht="18.5">
      <c r="C21" s="26"/>
      <c r="G21" s="7"/>
      <c r="H21" s="7"/>
      <c r="I21" s="7"/>
      <c r="J21" s="9"/>
      <c r="K21" s="11"/>
      <c r="S21" s="13"/>
      <c r="U21" s="39"/>
    </row>
    <row r="22" spans="1:23" ht="26.25" customHeight="1">
      <c r="A22" s="14" t="s">
        <v>54</v>
      </c>
      <c r="B22" s="24"/>
      <c r="C22" s="28" t="s">
        <v>34</v>
      </c>
      <c r="E22" s="50" t="s">
        <v>11</v>
      </c>
      <c r="G22" s="17">
        <v>47</v>
      </c>
      <c r="H22" s="17">
        <v>45.8</v>
      </c>
      <c r="I22" s="17">
        <v>47.3</v>
      </c>
      <c r="J22" s="18">
        <v>47.7</v>
      </c>
      <c r="K22" s="21">
        <v>44.2</v>
      </c>
      <c r="L22" s="1"/>
      <c r="M22" s="1"/>
      <c r="N22" s="1"/>
      <c r="O22" s="1"/>
      <c r="P22" s="1"/>
      <c r="R22" s="52">
        <f>SUM(G22:P22)</f>
        <v>232</v>
      </c>
      <c r="S22" s="46">
        <v>2</v>
      </c>
      <c r="W22" s="61"/>
    </row>
    <row r="23" spans="1:23" ht="27.75" customHeight="1">
      <c r="A23" s="23" t="s">
        <v>55</v>
      </c>
      <c r="B23" s="25"/>
      <c r="C23" s="29" t="s">
        <v>33</v>
      </c>
      <c r="E23" s="51"/>
      <c r="G23" s="19">
        <f>G22</f>
        <v>47</v>
      </c>
      <c r="H23" s="19">
        <f>SUM(G23,H22)</f>
        <v>92.8</v>
      </c>
      <c r="I23" s="19">
        <f t="shared" ref="I23:P23" si="6">SUM(H23,I22)</f>
        <v>140.1</v>
      </c>
      <c r="J23" s="20">
        <f t="shared" si="6"/>
        <v>187.8</v>
      </c>
      <c r="K23" s="22">
        <f t="shared" si="6"/>
        <v>232</v>
      </c>
      <c r="L23" s="1">
        <f t="shared" si="6"/>
        <v>232</v>
      </c>
      <c r="M23" s="1">
        <f t="shared" si="6"/>
        <v>232</v>
      </c>
      <c r="N23" s="1">
        <f t="shared" si="6"/>
        <v>232</v>
      </c>
      <c r="O23" s="1">
        <f t="shared" si="6"/>
        <v>232</v>
      </c>
      <c r="P23" s="1">
        <f t="shared" si="6"/>
        <v>232</v>
      </c>
      <c r="R23" s="53"/>
      <c r="S23" s="47"/>
      <c r="W23" s="61"/>
    </row>
    <row r="24" spans="1:23" ht="18.5">
      <c r="C24" s="26"/>
      <c r="G24" s="7"/>
      <c r="H24" s="7"/>
      <c r="I24" s="7"/>
      <c r="J24" s="9"/>
      <c r="K24" s="11"/>
      <c r="S24" s="13"/>
      <c r="W24" s="39"/>
    </row>
    <row r="25" spans="1:23" ht="26.25" customHeight="1">
      <c r="A25" s="14" t="s">
        <v>50</v>
      </c>
      <c r="B25" s="24"/>
      <c r="C25" s="28" t="s">
        <v>34</v>
      </c>
      <c r="E25" s="50" t="s">
        <v>13</v>
      </c>
      <c r="G25" s="17">
        <v>45.3</v>
      </c>
      <c r="H25" s="17">
        <v>47</v>
      </c>
      <c r="I25" s="17">
        <v>46.7</v>
      </c>
      <c r="J25" s="18">
        <v>46.4</v>
      </c>
      <c r="K25" s="21">
        <v>45.9</v>
      </c>
      <c r="L25" s="1"/>
      <c r="M25" s="1"/>
      <c r="N25" s="1"/>
      <c r="O25" s="1"/>
      <c r="P25" s="1"/>
      <c r="R25" s="52">
        <f>SUM(G25:P25)</f>
        <v>231.3</v>
      </c>
      <c r="S25" s="48">
        <v>1</v>
      </c>
      <c r="W25" s="61"/>
    </row>
    <row r="26" spans="1:23" ht="27.75" customHeight="1">
      <c r="A26" s="23" t="s">
        <v>51</v>
      </c>
      <c r="B26" s="25"/>
      <c r="C26" s="29" t="s">
        <v>33</v>
      </c>
      <c r="E26" s="51"/>
      <c r="G26" s="19">
        <f>G25</f>
        <v>45.3</v>
      </c>
      <c r="H26" s="19">
        <f>SUM(G26,H25)</f>
        <v>92.3</v>
      </c>
      <c r="I26" s="19">
        <f t="shared" ref="I26:P26" si="7">SUM(H26,I25)</f>
        <v>139</v>
      </c>
      <c r="J26" s="20">
        <f t="shared" si="7"/>
        <v>185.4</v>
      </c>
      <c r="K26" s="22">
        <f t="shared" si="7"/>
        <v>231.3</v>
      </c>
      <c r="L26" s="1">
        <f t="shared" si="7"/>
        <v>231.3</v>
      </c>
      <c r="M26" s="1">
        <f t="shared" si="7"/>
        <v>231.3</v>
      </c>
      <c r="N26" s="1">
        <f t="shared" si="7"/>
        <v>231.3</v>
      </c>
      <c r="O26" s="1">
        <f t="shared" si="7"/>
        <v>231.3</v>
      </c>
      <c r="P26" s="1">
        <f t="shared" si="7"/>
        <v>231.3</v>
      </c>
      <c r="R26" s="53"/>
      <c r="S26" s="49"/>
      <c r="W26" s="61"/>
    </row>
    <row r="27" spans="1:23">
      <c r="U27" s="39"/>
    </row>
    <row r="28" spans="1:23">
      <c r="U28" s="39"/>
    </row>
  </sheetData>
  <mergeCells count="27">
    <mergeCell ref="E4:E5"/>
    <mergeCell ref="R4:R5"/>
    <mergeCell ref="E25:E26"/>
    <mergeCell ref="R25:R26"/>
    <mergeCell ref="E22:E23"/>
    <mergeCell ref="E7:E8"/>
    <mergeCell ref="R7:R8"/>
    <mergeCell ref="R16:R17"/>
    <mergeCell ref="R10:R11"/>
    <mergeCell ref="E19:E20"/>
    <mergeCell ref="R19:R20"/>
    <mergeCell ref="E16:E17"/>
    <mergeCell ref="R22:R23"/>
    <mergeCell ref="E10:E11"/>
    <mergeCell ref="U7:U8"/>
    <mergeCell ref="S13:S14"/>
    <mergeCell ref="E13:E14"/>
    <mergeCell ref="R13:R14"/>
    <mergeCell ref="S22:S23"/>
    <mergeCell ref="W25:W26"/>
    <mergeCell ref="S25:S26"/>
    <mergeCell ref="S4:S5"/>
    <mergeCell ref="S7:S8"/>
    <mergeCell ref="S10:S11"/>
    <mergeCell ref="S16:S17"/>
    <mergeCell ref="W22:W23"/>
    <mergeCell ref="S19:S20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U26"/>
  <sheetViews>
    <sheetView showRowColHeaders="0" zoomScale="67" zoomScaleNormal="67" zoomScaleSheetLayoutView="68" zoomScalePageLayoutView="40" workbookViewId="0">
      <selection activeCell="H5" sqref="H5"/>
    </sheetView>
  </sheetViews>
  <sheetFormatPr defaultRowHeight="21"/>
  <cols>
    <col min="1" max="1" width="8.7265625" style="31"/>
    <col min="2" max="2" width="32.1796875" customWidth="1"/>
    <col min="3" max="3" width="3.7265625" customWidth="1"/>
    <col min="4" max="4" width="9.1796875" customWidth="1"/>
    <col min="5" max="5" width="3.453125" customWidth="1"/>
    <col min="11" max="15" width="0" hidden="1" customWidth="1"/>
    <col min="16" max="16" width="5.81640625" customWidth="1"/>
    <col min="17" max="17" width="15.26953125" customWidth="1"/>
  </cols>
  <sheetData>
    <row r="1" spans="1:21">
      <c r="B1" s="2" t="s">
        <v>15</v>
      </c>
      <c r="F1" t="s">
        <v>12</v>
      </c>
      <c r="G1" s="2"/>
      <c r="H1" s="2"/>
      <c r="I1" s="2"/>
      <c r="J1" s="2"/>
      <c r="K1" s="2"/>
      <c r="L1" s="2"/>
      <c r="M1" s="2"/>
    </row>
    <row r="2" spans="1:21">
      <c r="B2" s="3" t="s">
        <v>14</v>
      </c>
      <c r="F2" s="2" t="s">
        <v>4</v>
      </c>
    </row>
    <row r="3" spans="1:21" ht="37.5">
      <c r="A3" s="33"/>
      <c r="B3" s="2" t="s">
        <v>0</v>
      </c>
      <c r="C3" s="2"/>
      <c r="D3" s="2" t="s">
        <v>1</v>
      </c>
      <c r="E3" s="2"/>
      <c r="F3" s="6">
        <v>1</v>
      </c>
      <c r="G3" s="6">
        <v>2</v>
      </c>
      <c r="H3" s="6">
        <v>3</v>
      </c>
      <c r="I3" s="8">
        <v>4</v>
      </c>
      <c r="J3" s="10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2"/>
      <c r="Q3" s="4" t="s">
        <v>2</v>
      </c>
      <c r="R3" s="2" t="s">
        <v>3</v>
      </c>
      <c r="U3" s="2"/>
    </row>
    <row r="4" spans="1:21" ht="26.25" customHeight="1">
      <c r="A4" s="67">
        <v>1</v>
      </c>
      <c r="B4" s="14" t="s">
        <v>23</v>
      </c>
      <c r="D4" s="50" t="s">
        <v>5</v>
      </c>
      <c r="F4" s="34">
        <v>51.4</v>
      </c>
      <c r="G4" s="34">
        <v>49.7</v>
      </c>
      <c r="H4" s="34">
        <v>50.7</v>
      </c>
      <c r="I4" s="35">
        <v>50.4</v>
      </c>
      <c r="J4" s="15">
        <v>49.9</v>
      </c>
      <c r="K4" s="1"/>
      <c r="L4" s="1"/>
      <c r="M4" s="1"/>
      <c r="N4" s="1"/>
      <c r="O4" s="1"/>
      <c r="Q4" s="65">
        <f>SUM(F4:O4)</f>
        <v>252.10000000000002</v>
      </c>
      <c r="R4" s="65"/>
    </row>
    <row r="5" spans="1:21" ht="27.75" customHeight="1">
      <c r="A5" s="68"/>
      <c r="B5" s="32" t="s">
        <v>19</v>
      </c>
      <c r="D5" s="58"/>
      <c r="F5" s="19">
        <f>F4</f>
        <v>51.4</v>
      </c>
      <c r="G5" s="19">
        <f>SUM(F5,G4)</f>
        <v>101.1</v>
      </c>
      <c r="H5" s="19">
        <f t="shared" ref="H5:J5" si="0">SUM(G5,H4)</f>
        <v>151.80000000000001</v>
      </c>
      <c r="I5" s="20">
        <f t="shared" si="0"/>
        <v>202.20000000000002</v>
      </c>
      <c r="J5" s="22">
        <f t="shared" si="0"/>
        <v>252.10000000000002</v>
      </c>
      <c r="K5" s="1">
        <f t="shared" ref="K5:O5" si="1">SUM(J5,K4)</f>
        <v>252.10000000000002</v>
      </c>
      <c r="L5" s="1">
        <f t="shared" si="1"/>
        <v>252.10000000000002</v>
      </c>
      <c r="M5" s="1">
        <f t="shared" si="1"/>
        <v>252.10000000000002</v>
      </c>
      <c r="N5" s="1">
        <f t="shared" si="1"/>
        <v>252.10000000000002</v>
      </c>
      <c r="O5" s="1">
        <f t="shared" si="1"/>
        <v>252.10000000000002</v>
      </c>
      <c r="Q5" s="66"/>
      <c r="R5" s="66"/>
    </row>
    <row r="6" spans="1:21">
      <c r="A6" s="33"/>
      <c r="F6" s="7"/>
      <c r="G6" s="7"/>
      <c r="H6" s="7"/>
      <c r="I6" s="9"/>
      <c r="J6" s="11"/>
      <c r="R6" s="13"/>
    </row>
    <row r="7" spans="1:21" ht="26.25" customHeight="1">
      <c r="A7" s="67">
        <v>2</v>
      </c>
      <c r="B7" s="14" t="s">
        <v>24</v>
      </c>
      <c r="D7" s="50" t="s">
        <v>6</v>
      </c>
      <c r="F7" s="34">
        <v>51.7</v>
      </c>
      <c r="G7" s="34">
        <v>50.1</v>
      </c>
      <c r="H7" s="34">
        <v>49.7</v>
      </c>
      <c r="I7" s="35">
        <v>51.7</v>
      </c>
      <c r="J7" s="15">
        <v>50.5</v>
      </c>
      <c r="K7" s="1"/>
      <c r="L7" s="1"/>
      <c r="M7" s="1"/>
      <c r="N7" s="1"/>
      <c r="O7" s="1"/>
      <c r="Q7" s="65">
        <f>SUM(F7:O7)</f>
        <v>253.7</v>
      </c>
      <c r="R7" s="65"/>
    </row>
    <row r="8" spans="1:21" ht="27.75" customHeight="1">
      <c r="A8" s="68"/>
      <c r="B8" s="32" t="s">
        <v>19</v>
      </c>
      <c r="D8" s="51"/>
      <c r="F8" s="36"/>
      <c r="G8" s="36"/>
      <c r="H8" s="36"/>
      <c r="I8" s="37"/>
      <c r="J8" s="38"/>
      <c r="K8" s="1">
        <f t="shared" ref="K8:O8" si="2">SUM(J8,K7)</f>
        <v>0</v>
      </c>
      <c r="L8" s="1">
        <f t="shared" si="2"/>
        <v>0</v>
      </c>
      <c r="M8" s="1">
        <f t="shared" si="2"/>
        <v>0</v>
      </c>
      <c r="N8" s="1">
        <f t="shared" si="2"/>
        <v>0</v>
      </c>
      <c r="O8" s="1">
        <f t="shared" si="2"/>
        <v>0</v>
      </c>
      <c r="Q8" s="66"/>
      <c r="R8" s="66"/>
    </row>
    <row r="9" spans="1:21">
      <c r="A9" s="33"/>
      <c r="B9" s="12"/>
      <c r="F9" s="7"/>
      <c r="G9" s="7"/>
      <c r="H9" s="7"/>
      <c r="I9" s="9"/>
      <c r="J9" s="11"/>
      <c r="R9" s="13"/>
    </row>
    <row r="10" spans="1:21" ht="26.25" customHeight="1">
      <c r="A10" s="67">
        <v>3</v>
      </c>
      <c r="B10" s="14" t="s">
        <v>25</v>
      </c>
      <c r="D10" s="50" t="s">
        <v>7</v>
      </c>
      <c r="F10" s="34">
        <v>48.4</v>
      </c>
      <c r="G10" s="34">
        <v>47.1</v>
      </c>
      <c r="H10" s="34">
        <v>49.3</v>
      </c>
      <c r="I10" s="35">
        <v>47.6</v>
      </c>
      <c r="J10" s="15"/>
      <c r="K10" s="1"/>
      <c r="L10" s="1"/>
      <c r="M10" s="1"/>
      <c r="N10" s="1"/>
      <c r="O10" s="1"/>
      <c r="Q10" s="65">
        <f>SUM(F10:O10)</f>
        <v>192.4</v>
      </c>
      <c r="R10" s="65">
        <v>4</v>
      </c>
    </row>
    <row r="11" spans="1:21" ht="27.75" customHeight="1">
      <c r="A11" s="68"/>
      <c r="B11" s="32" t="s">
        <v>26</v>
      </c>
      <c r="D11" s="51"/>
      <c r="F11" s="36"/>
      <c r="G11" s="36"/>
      <c r="H11" s="36"/>
      <c r="I11" s="37"/>
      <c r="J11" s="38"/>
      <c r="K11" s="1">
        <f t="shared" ref="K11:O11" si="3">SUM(J11,K10)</f>
        <v>0</v>
      </c>
      <c r="L11" s="1">
        <f t="shared" si="3"/>
        <v>0</v>
      </c>
      <c r="M11" s="1">
        <f t="shared" si="3"/>
        <v>0</v>
      </c>
      <c r="N11" s="1">
        <f t="shared" si="3"/>
        <v>0</v>
      </c>
      <c r="O11" s="1">
        <f t="shared" si="3"/>
        <v>0</v>
      </c>
      <c r="Q11" s="66"/>
      <c r="R11" s="66"/>
    </row>
    <row r="12" spans="1:21">
      <c r="A12" s="33"/>
      <c r="F12" s="7"/>
      <c r="G12" s="7"/>
      <c r="H12" s="7"/>
      <c r="I12" s="9"/>
      <c r="J12" s="11"/>
      <c r="R12" s="13"/>
    </row>
    <row r="13" spans="1:21" ht="26.25" customHeight="1">
      <c r="A13" s="67">
        <v>4</v>
      </c>
      <c r="B13" s="14" t="s">
        <v>22</v>
      </c>
      <c r="D13" s="50" t="s">
        <v>8</v>
      </c>
      <c r="F13" s="34">
        <v>51.6</v>
      </c>
      <c r="G13" s="34">
        <v>51.2</v>
      </c>
      <c r="H13" s="34">
        <v>50.6</v>
      </c>
      <c r="I13" s="35">
        <v>49.7</v>
      </c>
      <c r="J13" s="15">
        <v>50.5</v>
      </c>
      <c r="K13" s="1"/>
      <c r="L13" s="1"/>
      <c r="M13" s="1"/>
      <c r="N13" s="1"/>
      <c r="O13" s="1"/>
      <c r="Q13" s="65">
        <f>SUM(F13:O13)</f>
        <v>253.60000000000002</v>
      </c>
      <c r="R13" s="65"/>
    </row>
    <row r="14" spans="1:21" ht="27.75" customHeight="1">
      <c r="A14" s="68"/>
      <c r="B14" s="32" t="s">
        <v>20</v>
      </c>
      <c r="D14" s="51"/>
      <c r="F14" s="36"/>
      <c r="G14" s="36"/>
      <c r="H14" s="36"/>
      <c r="I14" s="37"/>
      <c r="J14" s="38"/>
      <c r="K14" s="1">
        <f t="shared" ref="K14:O14" si="4">SUM(J14,K13)</f>
        <v>0</v>
      </c>
      <c r="L14" s="1">
        <f t="shared" si="4"/>
        <v>0</v>
      </c>
      <c r="M14" s="1">
        <f t="shared" si="4"/>
        <v>0</v>
      </c>
      <c r="N14" s="1">
        <f t="shared" si="4"/>
        <v>0</v>
      </c>
      <c r="O14" s="1">
        <f t="shared" si="4"/>
        <v>0</v>
      </c>
      <c r="Q14" s="66"/>
      <c r="R14" s="66"/>
    </row>
    <row r="15" spans="1:21">
      <c r="A15" s="33"/>
      <c r="F15" s="7"/>
      <c r="G15" s="7"/>
      <c r="H15" s="7"/>
      <c r="I15" s="9"/>
      <c r="J15" s="11"/>
      <c r="R15" s="13"/>
    </row>
    <row r="16" spans="1:21" ht="26.25" customHeight="1">
      <c r="A16" s="67">
        <v>5</v>
      </c>
      <c r="D16" s="50" t="s">
        <v>9</v>
      </c>
      <c r="F16" s="34"/>
      <c r="G16" s="34"/>
      <c r="H16" s="34"/>
      <c r="I16" s="35"/>
      <c r="J16" s="15"/>
      <c r="K16" s="1"/>
      <c r="L16" s="1"/>
      <c r="M16" s="1"/>
      <c r="N16" s="1"/>
      <c r="O16" s="1"/>
      <c r="Q16" s="65">
        <f>SUM(F16:O16)</f>
        <v>0</v>
      </c>
      <c r="R16" s="65"/>
    </row>
    <row r="17" spans="1:18" ht="27.75" customHeight="1">
      <c r="A17" s="68"/>
      <c r="D17" s="51"/>
      <c r="F17" s="36"/>
      <c r="G17" s="36"/>
      <c r="H17" s="36"/>
      <c r="I17" s="37"/>
      <c r="J17" s="38"/>
      <c r="K17" s="1">
        <f t="shared" ref="K17:O17" si="5">SUM(J17,K16)</f>
        <v>0</v>
      </c>
      <c r="L17" s="1">
        <f t="shared" si="5"/>
        <v>0</v>
      </c>
      <c r="M17" s="1">
        <f t="shared" si="5"/>
        <v>0</v>
      </c>
      <c r="N17" s="1">
        <f t="shared" si="5"/>
        <v>0</v>
      </c>
      <c r="O17" s="1">
        <f t="shared" si="5"/>
        <v>0</v>
      </c>
      <c r="Q17" s="66"/>
      <c r="R17" s="66"/>
    </row>
    <row r="18" spans="1:18">
      <c r="A18" s="33"/>
      <c r="F18" s="7"/>
      <c r="G18" s="7"/>
      <c r="H18" s="7"/>
      <c r="I18" s="9"/>
      <c r="J18" s="11"/>
      <c r="R18" s="13"/>
    </row>
    <row r="19" spans="1:18" ht="26.25" customHeight="1">
      <c r="A19" s="67">
        <v>6</v>
      </c>
      <c r="B19" s="14"/>
      <c r="D19" s="50" t="s">
        <v>10</v>
      </c>
      <c r="F19" s="34"/>
      <c r="G19" s="34"/>
      <c r="H19" s="34"/>
      <c r="I19" s="35"/>
      <c r="J19" s="15"/>
      <c r="K19" s="1"/>
      <c r="L19" s="1"/>
      <c r="M19" s="1"/>
      <c r="N19" s="1"/>
      <c r="O19" s="1"/>
      <c r="Q19" s="65">
        <f>SUM(F19:O19)</f>
        <v>0</v>
      </c>
      <c r="R19" s="65"/>
    </row>
    <row r="20" spans="1:18" ht="27.75" customHeight="1">
      <c r="A20" s="68"/>
      <c r="B20" s="32"/>
      <c r="D20" s="51"/>
      <c r="F20" s="36"/>
      <c r="G20" s="36"/>
      <c r="H20" s="36"/>
      <c r="I20" s="37"/>
      <c r="J20" s="38"/>
      <c r="K20" s="1">
        <f t="shared" ref="K20:O20" si="6">SUM(J20,K19)</f>
        <v>0</v>
      </c>
      <c r="L20" s="1">
        <f t="shared" si="6"/>
        <v>0</v>
      </c>
      <c r="M20" s="1">
        <f t="shared" si="6"/>
        <v>0</v>
      </c>
      <c r="N20" s="1">
        <f t="shared" si="6"/>
        <v>0</v>
      </c>
      <c r="O20" s="1">
        <f t="shared" si="6"/>
        <v>0</v>
      </c>
      <c r="Q20" s="66"/>
      <c r="R20" s="66"/>
    </row>
    <row r="21" spans="1:18">
      <c r="A21" s="33"/>
      <c r="F21" s="7"/>
      <c r="G21" s="7"/>
      <c r="H21" s="7"/>
      <c r="I21" s="9"/>
      <c r="J21" s="11"/>
      <c r="R21" s="13"/>
    </row>
    <row r="22" spans="1:18" ht="26.25" customHeight="1">
      <c r="A22" s="67">
        <v>7</v>
      </c>
      <c r="B22" s="14"/>
      <c r="D22" s="50" t="s">
        <v>11</v>
      </c>
      <c r="F22" s="34"/>
      <c r="G22" s="34"/>
      <c r="H22" s="34"/>
      <c r="I22" s="35"/>
      <c r="J22" s="15"/>
      <c r="K22" s="1"/>
      <c r="L22" s="1"/>
      <c r="M22" s="1"/>
      <c r="N22" s="1"/>
      <c r="O22" s="1"/>
      <c r="Q22" s="65">
        <f>SUM(F22:O22)</f>
        <v>0</v>
      </c>
      <c r="R22" s="65"/>
    </row>
    <row r="23" spans="1:18" ht="27.75" customHeight="1">
      <c r="A23" s="68"/>
      <c r="B23" s="32"/>
      <c r="D23" s="51"/>
      <c r="F23" s="36"/>
      <c r="G23" s="36"/>
      <c r="H23" s="36"/>
      <c r="I23" s="37"/>
      <c r="J23" s="38"/>
      <c r="K23" s="1">
        <f t="shared" ref="K23:O23" si="7">SUM(J23,K22)</f>
        <v>0</v>
      </c>
      <c r="L23" s="1">
        <f t="shared" si="7"/>
        <v>0</v>
      </c>
      <c r="M23" s="1">
        <f t="shared" si="7"/>
        <v>0</v>
      </c>
      <c r="N23" s="1">
        <f t="shared" si="7"/>
        <v>0</v>
      </c>
      <c r="O23" s="1">
        <f t="shared" si="7"/>
        <v>0</v>
      </c>
      <c r="Q23" s="66"/>
      <c r="R23" s="66"/>
    </row>
    <row r="24" spans="1:18">
      <c r="A24" s="33"/>
      <c r="F24" s="7"/>
      <c r="G24" s="7"/>
      <c r="H24" s="7"/>
      <c r="I24" s="9"/>
      <c r="J24" s="11"/>
      <c r="R24" s="13"/>
    </row>
    <row r="25" spans="1:18" ht="26.25" customHeight="1">
      <c r="A25" s="67">
        <v>8</v>
      </c>
      <c r="D25" s="50" t="s">
        <v>13</v>
      </c>
      <c r="F25" s="34"/>
      <c r="G25" s="34"/>
      <c r="H25" s="34"/>
      <c r="I25" s="35"/>
      <c r="J25" s="15"/>
      <c r="K25" s="1"/>
      <c r="L25" s="1"/>
      <c r="M25" s="1"/>
      <c r="N25" s="1"/>
      <c r="O25" s="1"/>
      <c r="Q25" s="65">
        <f>SUM(F25:O25)</f>
        <v>0</v>
      </c>
      <c r="R25" s="65"/>
    </row>
    <row r="26" spans="1:18" ht="27.75" customHeight="1">
      <c r="A26" s="68"/>
      <c r="D26" s="51"/>
      <c r="F26" s="36"/>
      <c r="G26" s="36"/>
      <c r="H26" s="36"/>
      <c r="I26" s="37"/>
      <c r="J26" s="38"/>
      <c r="K26" s="1">
        <f t="shared" ref="K26:O26" si="8">SUM(J26,K25)</f>
        <v>0</v>
      </c>
      <c r="L26" s="1">
        <f t="shared" si="8"/>
        <v>0</v>
      </c>
      <c r="M26" s="1">
        <f t="shared" si="8"/>
        <v>0</v>
      </c>
      <c r="N26" s="1">
        <f t="shared" si="8"/>
        <v>0</v>
      </c>
      <c r="O26" s="1">
        <f t="shared" si="8"/>
        <v>0</v>
      </c>
      <c r="Q26" s="66"/>
      <c r="R26" s="66"/>
    </row>
  </sheetData>
  <mergeCells count="32">
    <mergeCell ref="A19:A20"/>
    <mergeCell ref="A22:A23"/>
    <mergeCell ref="A25:A26"/>
    <mergeCell ref="A7:A8"/>
    <mergeCell ref="A4:A5"/>
    <mergeCell ref="A10:A11"/>
    <mergeCell ref="A13:A14"/>
    <mergeCell ref="A16:A17"/>
    <mergeCell ref="D22:D23"/>
    <mergeCell ref="Q22:Q23"/>
    <mergeCell ref="R22:R23"/>
    <mergeCell ref="D25:D26"/>
    <mergeCell ref="Q25:Q26"/>
    <mergeCell ref="R25:R26"/>
    <mergeCell ref="D16:D17"/>
    <mergeCell ref="Q16:Q17"/>
    <mergeCell ref="R16:R17"/>
    <mergeCell ref="D19:D20"/>
    <mergeCell ref="Q19:Q20"/>
    <mergeCell ref="R19:R20"/>
    <mergeCell ref="D10:D11"/>
    <mergeCell ref="Q10:Q11"/>
    <mergeCell ref="R10:R11"/>
    <mergeCell ref="D13:D14"/>
    <mergeCell ref="Q13:Q14"/>
    <mergeCell ref="R13:R14"/>
    <mergeCell ref="D4:D5"/>
    <mergeCell ref="Q4:Q5"/>
    <mergeCell ref="R4:R5"/>
    <mergeCell ref="D7:D8"/>
    <mergeCell ref="Q7:Q8"/>
    <mergeCell ref="R7:R8"/>
  </mergeCells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вп60м (2)</vt:lpstr>
      <vt:lpstr>вп60ж</vt:lpstr>
      <vt:lpstr>вп60м</vt:lpstr>
      <vt:lpstr>пп60м</vt:lpstr>
      <vt:lpstr>пп60ж</vt:lpstr>
      <vt:lpstr>пп и вп 60 чист</vt:lpstr>
      <vt:lpstr>Лист2</vt:lpstr>
      <vt:lpstr>Лист3</vt:lpstr>
      <vt:lpstr>вп60ж!Область_печати</vt:lpstr>
      <vt:lpstr>вп60м!Область_печати</vt:lpstr>
      <vt:lpstr>'вп60м (2)'!Область_печати</vt:lpstr>
      <vt:lpstr>'пп и вп 60 чист'!Область_печати</vt:lpstr>
      <vt:lpstr>пп60ж!Область_печати</vt:lpstr>
      <vt:lpstr>пп60м!Область_печати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Andrey2</dc:creator>
  <cp:lastModifiedBy>79612</cp:lastModifiedBy>
  <cp:lastPrinted>2023-12-23T10:57:59Z</cp:lastPrinted>
  <dcterms:created xsi:type="dcterms:W3CDTF">2018-10-15T08:23:31Z</dcterms:created>
  <dcterms:modified xsi:type="dcterms:W3CDTF">2023-12-23T14:06:18Z</dcterms:modified>
</cp:coreProperties>
</file>