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8" windowWidth="14808" windowHeight="8016" tabRatio="778" firstSheet="44" activeTab="44"/>
  </bookViews>
  <sheets>
    <sheet name="СПИСКИ ЛИЧНИКИ КРАЙ" sheetId="82" r:id="rId1"/>
    <sheet name="СПИСКИ КОМАНД КРАЙ" sheetId="84" r:id="rId2"/>
    <sheet name="СПИСКИ СОДРУЖЕСТВО" sheetId="83" r:id="rId3"/>
    <sheet name="СПИСКИ КОМАНД СОДРУЖЕСТВО" sheetId="85" r:id="rId4"/>
    <sheet name="50 Барнаул" sheetId="32" r:id="rId5"/>
    <sheet name="50 Финал" sheetId="47" r:id="rId6"/>
    <sheet name="50 Содружество" sheetId="61" r:id="rId7"/>
    <sheet name="Сводный Содружество 50" sheetId="80" r:id="rId8"/>
    <sheet name="65 Барнаул" sheetId="1" r:id="rId9"/>
    <sheet name="65 Финал" sheetId="49" r:id="rId10"/>
    <sheet name="65 Содружество" sheetId="62" r:id="rId11"/>
    <sheet name="Сводный Содружество 65" sheetId="79" r:id="rId12"/>
    <sheet name="85 Барнаул" sheetId="38" r:id="rId13"/>
    <sheet name="85 Финал" sheetId="50" r:id="rId14"/>
    <sheet name="85 Содружество" sheetId="63" r:id="rId15"/>
    <sheet name="Сводный Содружество 85" sheetId="78" r:id="rId16"/>
    <sheet name="125 Барнаул юноши" sheetId="33" r:id="rId17"/>
    <sheet name="125 финал юноши" sheetId="52" r:id="rId18"/>
    <sheet name="125 мужчины Содружество" sheetId="64" r:id="rId19"/>
    <sheet name="Сводный мужчины Содружество 125" sheetId="77" r:id="rId20"/>
    <sheet name="Открытый" sheetId="41" r:id="rId21"/>
    <sheet name="Открытый Финал" sheetId="51" r:id="rId22"/>
    <sheet name="Открытый Содружество" sheetId="65" r:id="rId23"/>
    <sheet name="Сводный Содружество Открытый" sheetId="76" r:id="rId24"/>
    <sheet name="Open-35" sheetId="35" r:id="rId25"/>
    <sheet name="Open-35 Финал" sheetId="53" r:id="rId26"/>
    <sheet name="Open-35 Содружество" sheetId="66" r:id="rId27"/>
    <sheet name="Сводный Содружество Open-35" sheetId="75" r:id="rId28"/>
    <sheet name="Любители А" sheetId="36" r:id="rId29"/>
    <sheet name="Любители А Финал" sheetId="54" r:id="rId30"/>
    <sheet name="Любители Б" sheetId="37" r:id="rId31"/>
    <sheet name="Любители Б Финал" sheetId="55" r:id="rId32"/>
    <sheet name="Любители Содружество" sheetId="67" r:id="rId33"/>
    <sheet name="Сводный Содружество Любители" sheetId="74" r:id="rId34"/>
    <sheet name="Ветераны А" sheetId="2" r:id="rId35"/>
    <sheet name="Ветераны А Финал" sheetId="57" r:id="rId36"/>
    <sheet name="Ветераны В" sheetId="42" r:id="rId37"/>
    <sheet name="Ветераны В Финал" sheetId="56" r:id="rId38"/>
    <sheet name="Ветераны Содружество" sheetId="68" r:id="rId39"/>
    <sheet name="Сводный Содружество Ветераны" sheetId="73" r:id="rId40"/>
    <sheet name="Коляска" sheetId="58" r:id="rId41"/>
    <sheet name="Коляска Финал" sheetId="59" r:id="rId42"/>
    <sheet name="Коляска Содружество" sheetId="69" r:id="rId43"/>
    <sheet name="Сводный Содружество Коляска" sheetId="72" r:id="rId44"/>
    <sheet name="Команда КРАЙ" sheetId="45" r:id="rId45"/>
    <sheet name="Команда Финал КРАЙ" sheetId="60" r:id="rId46"/>
    <sheet name="Команда Содружество" sheetId="70" r:id="rId47"/>
    <sheet name="Сводный Содружество Команда " sheetId="71" r:id="rId48"/>
  </sheets>
  <definedNames>
    <definedName name="_xlnm._FilterDatabase" localSheetId="4" hidden="1">'50 Барнаул'!$A$7:$I$8</definedName>
    <definedName name="_xlnm._FilterDatabase" localSheetId="8" hidden="1">'65 Барнаул'!$A$7:$I$8</definedName>
    <definedName name="_xlnm._FilterDatabase" localSheetId="12" hidden="1">'85 Барнаул'!$A$7:$I$12</definedName>
    <definedName name="_xlnm._FilterDatabase" localSheetId="24" hidden="1">'Open-35'!$A$7:$I$8</definedName>
    <definedName name="_xlnm._FilterDatabase" localSheetId="34" hidden="1">'Ветераны А'!$A$7:$I$14</definedName>
    <definedName name="_xlnm._FilterDatabase" localSheetId="28" hidden="1">'Любители А'!$A$7:$I$8</definedName>
    <definedName name="_xlnm._FilterDatabase" localSheetId="30" hidden="1">'Любители Б'!$A$7:$I$15</definedName>
  </definedNames>
  <calcPr calcId="152511"/>
</workbook>
</file>

<file path=xl/calcChain.xml><?xml version="1.0" encoding="utf-8"?>
<calcChain xmlns="http://schemas.openxmlformats.org/spreadsheetml/2006/main">
  <c r="I26" i="60" l="1"/>
  <c r="I25" i="60"/>
  <c r="I24" i="60"/>
  <c r="I23" i="60"/>
  <c r="I22" i="60" s="1"/>
  <c r="J43" i="71"/>
  <c r="H43" i="71"/>
  <c r="F43" i="71"/>
  <c r="K42" i="71"/>
  <c r="K41" i="71"/>
  <c r="K40" i="71"/>
  <c r="K39" i="71"/>
  <c r="K38" i="71"/>
  <c r="K37" i="71"/>
  <c r="K36" i="71"/>
  <c r="I11" i="65"/>
  <c r="I22" i="59"/>
  <c r="I20" i="59"/>
  <c r="I16" i="59"/>
  <c r="I18" i="59"/>
  <c r="J9" i="61"/>
  <c r="J10" i="61"/>
  <c r="J11" i="61"/>
  <c r="J12" i="61"/>
  <c r="J13" i="61"/>
  <c r="J14" i="61"/>
  <c r="K43" i="71" l="1"/>
  <c r="I11" i="51"/>
  <c r="I14" i="51"/>
  <c r="I15" i="51"/>
  <c r="I17" i="51"/>
  <c r="J52" i="71"/>
  <c r="H52" i="71"/>
  <c r="F52" i="71"/>
  <c r="K51" i="71"/>
  <c r="K50" i="71"/>
  <c r="K49" i="71"/>
  <c r="K48" i="71"/>
  <c r="K47" i="71"/>
  <c r="K46" i="71"/>
  <c r="K45" i="71"/>
  <c r="J61" i="71"/>
  <c r="H61" i="71"/>
  <c r="F61" i="71"/>
  <c r="K60" i="71"/>
  <c r="K59" i="71"/>
  <c r="K58" i="71"/>
  <c r="K57" i="71"/>
  <c r="K56" i="71"/>
  <c r="K55" i="71"/>
  <c r="K54" i="71"/>
  <c r="J25" i="71"/>
  <c r="H25" i="71"/>
  <c r="F25" i="71"/>
  <c r="K24" i="71"/>
  <c r="K23" i="71"/>
  <c r="K22" i="71"/>
  <c r="K21" i="71"/>
  <c r="K20" i="71"/>
  <c r="K19" i="71"/>
  <c r="K18" i="71"/>
  <c r="J16" i="71"/>
  <c r="H16" i="71"/>
  <c r="F16" i="71"/>
  <c r="K15" i="71"/>
  <c r="K14" i="71"/>
  <c r="K13" i="71"/>
  <c r="K12" i="71"/>
  <c r="K11" i="71"/>
  <c r="K10" i="71"/>
  <c r="K9" i="71"/>
  <c r="J34" i="71"/>
  <c r="H34" i="71"/>
  <c r="F34" i="71"/>
  <c r="I27" i="83"/>
  <c r="I26" i="83"/>
  <c r="I25" i="83"/>
  <c r="I24" i="83"/>
  <c r="I23" i="83"/>
  <c r="I22" i="83"/>
  <c r="I21" i="83"/>
  <c r="I20" i="83"/>
  <c r="I19" i="83"/>
  <c r="I18" i="83"/>
  <c r="I17" i="83"/>
  <c r="I16" i="83"/>
  <c r="I15" i="83"/>
  <c r="I14" i="83"/>
  <c r="I13" i="83"/>
  <c r="I12" i="83"/>
  <c r="I11" i="83"/>
  <c r="I10" i="83"/>
  <c r="I9" i="83"/>
  <c r="I8" i="83"/>
  <c r="I7" i="83"/>
  <c r="I27" i="84"/>
  <c r="I26" i="84"/>
  <c r="I25" i="84"/>
  <c r="I24" i="84"/>
  <c r="I23" i="84"/>
  <c r="I22" i="84"/>
  <c r="I21" i="84"/>
  <c r="I20" i="84"/>
  <c r="I19" i="84"/>
  <c r="I18" i="84"/>
  <c r="I17" i="84"/>
  <c r="I16" i="84"/>
  <c r="I15" i="84"/>
  <c r="I14" i="84"/>
  <c r="I13" i="84"/>
  <c r="I12" i="84"/>
  <c r="I11" i="84"/>
  <c r="I10" i="84"/>
  <c r="I9" i="84"/>
  <c r="I8" i="84"/>
  <c r="I7" i="84"/>
  <c r="I27" i="82"/>
  <c r="I26" i="82"/>
  <c r="I25" i="82"/>
  <c r="I24" i="82"/>
  <c r="I23" i="82"/>
  <c r="I22" i="82"/>
  <c r="I21" i="82"/>
  <c r="I20" i="82"/>
  <c r="I19" i="82"/>
  <c r="I18" i="82"/>
  <c r="I17" i="82"/>
  <c r="I16" i="82"/>
  <c r="I15" i="82"/>
  <c r="I14" i="82"/>
  <c r="I13" i="82"/>
  <c r="I12" i="82"/>
  <c r="I11" i="82"/>
  <c r="I10" i="82"/>
  <c r="I9" i="82"/>
  <c r="I8" i="82"/>
  <c r="I7" i="82"/>
  <c r="I28" i="45"/>
  <c r="I27" i="45"/>
  <c r="I26" i="45"/>
  <c r="I25" i="45"/>
  <c r="I24" i="45" s="1"/>
  <c r="I18" i="45"/>
  <c r="I17" i="45"/>
  <c r="I16" i="45"/>
  <c r="I15" i="45"/>
  <c r="I14" i="45" s="1"/>
  <c r="I13" i="45"/>
  <c r="I12" i="45"/>
  <c r="I11" i="45"/>
  <c r="I10" i="45"/>
  <c r="I11" i="60"/>
  <c r="L19" i="72"/>
  <c r="L17" i="73"/>
  <c r="L16" i="73"/>
  <c r="I15" i="57"/>
  <c r="L13" i="74"/>
  <c r="L11" i="74"/>
  <c r="I13" i="55"/>
  <c r="I16" i="55"/>
  <c r="I18" i="55"/>
  <c r="I15" i="55"/>
  <c r="I12" i="54"/>
  <c r="I10" i="54"/>
  <c r="L12" i="75"/>
  <c r="L14" i="75"/>
  <c r="I14" i="53"/>
  <c r="I12" i="53"/>
  <c r="I11" i="53"/>
  <c r="I16" i="51"/>
  <c r="I12" i="51"/>
  <c r="I19" i="51"/>
  <c r="L17" i="77"/>
  <c r="L18" i="77"/>
  <c r="L16" i="77"/>
  <c r="I10" i="52"/>
  <c r="I14" i="52"/>
  <c r="L18" i="78"/>
  <c r="L20" i="78"/>
  <c r="I14" i="50"/>
  <c r="I13" i="50"/>
  <c r="L15" i="79"/>
  <c r="L17" i="79"/>
  <c r="L16" i="79"/>
  <c r="I16" i="49"/>
  <c r="I15" i="49"/>
  <c r="I14" i="49"/>
  <c r="I12" i="49"/>
  <c r="L16" i="80"/>
  <c r="L19" i="80"/>
  <c r="L17" i="80"/>
  <c r="I16" i="47"/>
  <c r="I17" i="47"/>
  <c r="I18" i="47"/>
  <c r="I19" i="47"/>
  <c r="I20" i="47"/>
  <c r="I15" i="47"/>
  <c r="I14" i="47"/>
  <c r="I13" i="47"/>
  <c r="I12" i="47"/>
  <c r="I11" i="47"/>
  <c r="I10" i="47"/>
  <c r="I9" i="47"/>
  <c r="I15" i="32"/>
  <c r="I14" i="32"/>
  <c r="I13" i="32"/>
  <c r="I12" i="32"/>
  <c r="I11" i="32"/>
  <c r="I10" i="32"/>
  <c r="I9" i="32"/>
  <c r="L15" i="72"/>
  <c r="L11" i="72"/>
  <c r="L13" i="72"/>
  <c r="L9" i="72"/>
  <c r="L17" i="72"/>
  <c r="L21" i="73"/>
  <c r="L19" i="73"/>
  <c r="L18" i="73"/>
  <c r="L20" i="73"/>
  <c r="L14" i="73"/>
  <c r="L13" i="73"/>
  <c r="L12" i="73"/>
  <c r="L11" i="73"/>
  <c r="L15" i="73"/>
  <c r="L9" i="73"/>
  <c r="L10" i="73"/>
  <c r="L28" i="74"/>
  <c r="L26" i="74"/>
  <c r="L12" i="74"/>
  <c r="L19" i="74"/>
  <c r="L24" i="74"/>
  <c r="L25" i="74"/>
  <c r="L16" i="74"/>
  <c r="L14" i="74"/>
  <c r="L20" i="74"/>
  <c r="L23" i="74"/>
  <c r="L27" i="74"/>
  <c r="L10" i="74"/>
  <c r="L9" i="74"/>
  <c r="L22" i="74"/>
  <c r="L21" i="74"/>
  <c r="L15" i="74"/>
  <c r="L18" i="74"/>
  <c r="L13" i="75"/>
  <c r="L16" i="75"/>
  <c r="L15" i="75"/>
  <c r="L11" i="75"/>
  <c r="L10" i="75"/>
  <c r="L17" i="75"/>
  <c r="L9" i="75"/>
  <c r="L19" i="76"/>
  <c r="L25" i="76"/>
  <c r="L20" i="76"/>
  <c r="L22" i="76"/>
  <c r="L15" i="76"/>
  <c r="L12" i="76"/>
  <c r="L24" i="76"/>
  <c r="L11" i="76"/>
  <c r="L9" i="76"/>
  <c r="L10" i="76"/>
  <c r="L18" i="76"/>
  <c r="L23" i="76"/>
  <c r="L14" i="76"/>
  <c r="L13" i="76"/>
  <c r="L21" i="76"/>
  <c r="L16" i="76"/>
  <c r="L26" i="76"/>
  <c r="L19" i="77"/>
  <c r="L9" i="77"/>
  <c r="L12" i="77"/>
  <c r="L15" i="77"/>
  <c r="L10" i="77"/>
  <c r="L11" i="77"/>
  <c r="L13" i="77"/>
  <c r="L20" i="77"/>
  <c r="L14" i="77"/>
  <c r="L10" i="79"/>
  <c r="L11" i="79"/>
  <c r="L18" i="79"/>
  <c r="L14" i="79"/>
  <c r="L13" i="79"/>
  <c r="L9" i="79"/>
  <c r="L12" i="79"/>
  <c r="L18" i="80"/>
  <c r="L12" i="80"/>
  <c r="L14" i="80"/>
  <c r="L10" i="80"/>
  <c r="L15" i="80"/>
  <c r="L13" i="80"/>
  <c r="L11" i="80"/>
  <c r="L9" i="80"/>
  <c r="L19" i="78"/>
  <c r="L17" i="78"/>
  <c r="L14" i="78"/>
  <c r="L13" i="78"/>
  <c r="L9" i="78"/>
  <c r="L16" i="78"/>
  <c r="L15" i="78"/>
  <c r="L10" i="78"/>
  <c r="L12" i="78"/>
  <c r="L11" i="78"/>
  <c r="K33" i="71"/>
  <c r="K32" i="71"/>
  <c r="K31" i="71"/>
  <c r="K30" i="71"/>
  <c r="K29" i="71"/>
  <c r="K28" i="71"/>
  <c r="K27" i="71"/>
  <c r="I9" i="45" l="1"/>
  <c r="K34" i="71"/>
  <c r="K52" i="71"/>
  <c r="K61" i="71"/>
  <c r="K25" i="71"/>
  <c r="K16" i="71"/>
  <c r="I23" i="70"/>
  <c r="I22" i="70"/>
  <c r="I21" i="70"/>
  <c r="I20" i="70"/>
  <c r="I19" i="70"/>
  <c r="I18" i="70"/>
  <c r="I17" i="70"/>
  <c r="I31" i="70"/>
  <c r="I30" i="70"/>
  <c r="I29" i="70"/>
  <c r="I28" i="70"/>
  <c r="I27" i="70"/>
  <c r="I26" i="70"/>
  <c r="I25" i="70"/>
  <c r="I15" i="70"/>
  <c r="I14" i="70"/>
  <c r="I13" i="70"/>
  <c r="I12" i="70"/>
  <c r="I11" i="70"/>
  <c r="I10" i="70"/>
  <c r="I9" i="70"/>
  <c r="I21" i="60"/>
  <c r="I20" i="60"/>
  <c r="I19" i="60"/>
  <c r="I18" i="60"/>
  <c r="I10" i="60"/>
  <c r="I9" i="60"/>
  <c r="I8" i="60"/>
  <c r="I16" i="60"/>
  <c r="I15" i="60"/>
  <c r="I14" i="60"/>
  <c r="I13" i="60"/>
  <c r="I23" i="45"/>
  <c r="I22" i="45"/>
  <c r="I21" i="45"/>
  <c r="I20" i="45"/>
  <c r="I19" i="45" s="1"/>
  <c r="I15" i="69"/>
  <c r="I13" i="69"/>
  <c r="I11" i="69"/>
  <c r="I9" i="69"/>
  <c r="I22" i="58"/>
  <c r="I20" i="58"/>
  <c r="I18" i="58"/>
  <c r="I11" i="68"/>
  <c r="I10" i="68"/>
  <c r="I9" i="68"/>
  <c r="I11" i="67"/>
  <c r="I10" i="67"/>
  <c r="I9" i="67"/>
  <c r="I13" i="66"/>
  <c r="I12" i="66"/>
  <c r="I11" i="66"/>
  <c r="I10" i="66"/>
  <c r="I9" i="66"/>
  <c r="I14" i="65"/>
  <c r="I12" i="65"/>
  <c r="I13" i="65"/>
  <c r="I9" i="65"/>
  <c r="I10" i="65"/>
  <c r="I12" i="64"/>
  <c r="I9" i="64"/>
  <c r="I13" i="64"/>
  <c r="I10" i="64"/>
  <c r="I11" i="64"/>
  <c r="I15" i="64"/>
  <c r="I14" i="64"/>
  <c r="I14" i="63"/>
  <c r="I13" i="63"/>
  <c r="I12" i="63"/>
  <c r="I11" i="63"/>
  <c r="I10" i="63"/>
  <c r="I9" i="63"/>
  <c r="I15" i="62"/>
  <c r="I14" i="62"/>
  <c r="I13" i="62"/>
  <c r="I12" i="62"/>
  <c r="I11" i="62"/>
  <c r="I10" i="62"/>
  <c r="I9" i="62"/>
  <c r="J15" i="61"/>
  <c r="I11" i="56"/>
  <c r="I10" i="56"/>
  <c r="I9" i="56"/>
  <c r="I13" i="57"/>
  <c r="I12" i="57"/>
  <c r="I11" i="57"/>
  <c r="I16" i="57"/>
  <c r="I10" i="57"/>
  <c r="I9" i="57"/>
  <c r="I14" i="57"/>
  <c r="I22" i="55"/>
  <c r="I21" i="55"/>
  <c r="I20" i="55"/>
  <c r="I11" i="55"/>
  <c r="I19" i="55"/>
  <c r="I17" i="55"/>
  <c r="I9" i="55"/>
  <c r="I10" i="55"/>
  <c r="I14" i="55"/>
  <c r="I12" i="55"/>
  <c r="I16" i="54"/>
  <c r="I15" i="54"/>
  <c r="I14" i="54"/>
  <c r="I13" i="54"/>
  <c r="I9" i="54"/>
  <c r="I11" i="54"/>
  <c r="I16" i="53"/>
  <c r="I9" i="53"/>
  <c r="I15" i="53"/>
  <c r="I13" i="53"/>
  <c r="I10" i="53"/>
  <c r="I18" i="51"/>
  <c r="I13" i="51"/>
  <c r="I10" i="51"/>
  <c r="I9" i="51"/>
  <c r="I12" i="52"/>
  <c r="I13" i="52"/>
  <c r="I9" i="52"/>
  <c r="I11" i="52"/>
  <c r="I11" i="50"/>
  <c r="I10" i="50"/>
  <c r="I9" i="50"/>
  <c r="I12" i="50"/>
  <c r="I20" i="49"/>
  <c r="I19" i="49"/>
  <c r="I18" i="49"/>
  <c r="I17" i="49"/>
  <c r="I11" i="49"/>
  <c r="I10" i="49"/>
  <c r="I13" i="49"/>
  <c r="I9" i="49"/>
  <c r="I16" i="58"/>
  <c r="I17" i="60" l="1"/>
  <c r="J23" i="70"/>
  <c r="J15" i="70"/>
  <c r="J31" i="70"/>
  <c r="I12" i="60"/>
  <c r="I7" i="60"/>
  <c r="I10" i="42"/>
  <c r="I9" i="42"/>
  <c r="I14" i="2"/>
  <c r="I13" i="2"/>
  <c r="I12" i="2"/>
  <c r="I11" i="2"/>
  <c r="I10" i="2"/>
  <c r="I9" i="2"/>
  <c r="I15" i="37"/>
  <c r="I14" i="37"/>
  <c r="I13" i="37"/>
  <c r="I12" i="37"/>
  <c r="I11" i="37"/>
  <c r="I10" i="37"/>
  <c r="I9" i="37"/>
  <c r="I12" i="36"/>
  <c r="I11" i="36"/>
  <c r="I10" i="36"/>
  <c r="I9" i="36"/>
  <c r="I12" i="35"/>
  <c r="I11" i="35"/>
  <c r="I10" i="35"/>
  <c r="I9" i="35"/>
  <c r="I16" i="41"/>
  <c r="I17" i="41"/>
  <c r="I9" i="41"/>
  <c r="I13" i="41"/>
  <c r="I14" i="41"/>
  <c r="I10" i="41"/>
  <c r="I15" i="41"/>
  <c r="I12" i="41"/>
  <c r="I11" i="41"/>
  <c r="I11" i="33"/>
  <c r="I10" i="33"/>
  <c r="I9" i="33"/>
  <c r="I14" i="38"/>
  <c r="I13" i="38"/>
  <c r="I12" i="38"/>
  <c r="I11" i="38"/>
  <c r="I10" i="38"/>
  <c r="I9" i="38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<sst xmlns="http://schemas.openxmlformats.org/spreadsheetml/2006/main" count="3823" uniqueCount="450">
  <si>
    <t>Место</t>
  </si>
  <si>
    <t>Фамилия, Имя</t>
  </si>
  <si>
    <t>Спорт. разряд, звание</t>
  </si>
  <si>
    <t>Город</t>
  </si>
  <si>
    <t>1 заезд</t>
  </si>
  <si>
    <t>2 заезд</t>
  </si>
  <si>
    <t>место</t>
  </si>
  <si>
    <t>очки</t>
  </si>
  <si>
    <t>Сумма очков</t>
  </si>
  <si>
    <t>Старт. №</t>
  </si>
  <si>
    <t>ПРОТОКОЛ ЛИЧНОГО ЗАЧЕТА</t>
  </si>
  <si>
    <t>Главный секретарь</t>
  </si>
  <si>
    <t>Главный судья</t>
  </si>
  <si>
    <t>Город, Команда</t>
  </si>
  <si>
    <t>Класс 50 см³</t>
  </si>
  <si>
    <t>Класс 65 см³</t>
  </si>
  <si>
    <t>Класс 85 см³</t>
  </si>
  <si>
    <t>Класс "Открытый"</t>
  </si>
  <si>
    <t>Класс "Open-35"</t>
  </si>
  <si>
    <t>Класс "Любители А"</t>
  </si>
  <si>
    <t>Класс "Ветераны А"</t>
  </si>
  <si>
    <t>Рубцовск</t>
  </si>
  <si>
    <t>Барнаул</t>
  </si>
  <si>
    <t>Класс "Ветераны Б"</t>
  </si>
  <si>
    <t>Класс</t>
  </si>
  <si>
    <t>Войтович Сергей Николаевич</t>
  </si>
  <si>
    <t>б/р</t>
  </si>
  <si>
    <t>Красноярск</t>
  </si>
  <si>
    <t>Дерикаптан Сергей</t>
  </si>
  <si>
    <t>РК г.Шемонаиха</t>
  </si>
  <si>
    <t>Костин Станислав Юрьевич</t>
  </si>
  <si>
    <t>Павловский Виталий Владимирович</t>
  </si>
  <si>
    <t>Афрюткин Юрий Михайлович</t>
  </si>
  <si>
    <t>Томск</t>
  </si>
  <si>
    <t>Васильев Роман Александрович</t>
  </si>
  <si>
    <t>Буравлев Никита Романович</t>
  </si>
  <si>
    <t>Ляпин Андрей Валерьевич</t>
  </si>
  <si>
    <t>РК г.Усть-Каменогорск</t>
  </si>
  <si>
    <t>Соболев Александр Владимирович</t>
  </si>
  <si>
    <t>Убогов Виталий Михайлович</t>
  </si>
  <si>
    <t>Шищкин Илья Юрьевич</t>
  </si>
  <si>
    <t xml:space="preserve">Задорожный Владимир </t>
  </si>
  <si>
    <t>РК</t>
  </si>
  <si>
    <t>Шубинов Анатолий Анатольевич</t>
  </si>
  <si>
    <t>м/с</t>
  </si>
  <si>
    <t>Кемерово</t>
  </si>
  <si>
    <t>Пикулов Алексей Юрьевич</t>
  </si>
  <si>
    <t>Петрашин В.Ю.</t>
  </si>
  <si>
    <t>Акимов Евгений Александрович</t>
  </si>
  <si>
    <t>кмс</t>
  </si>
  <si>
    <t>Киселевск</t>
  </si>
  <si>
    <t>Класс 125 см³ юниоры</t>
  </si>
  <si>
    <t>Буравлев Дмитрий</t>
  </si>
  <si>
    <t>Буторин Артур Максимович</t>
  </si>
  <si>
    <t>Скиданов Лев</t>
  </si>
  <si>
    <t>Новый Уренгой</t>
  </si>
  <si>
    <t>Голиков Ярослав Владимирович</t>
  </si>
  <si>
    <t>Нагих Данил Алексеевич</t>
  </si>
  <si>
    <t>Гуртенко Алина</t>
  </si>
  <si>
    <t>Голиков Захар</t>
  </si>
  <si>
    <t>Епифанов Александр</t>
  </si>
  <si>
    <t>Новокузнецк</t>
  </si>
  <si>
    <t xml:space="preserve">Скороходов Тимофей </t>
  </si>
  <si>
    <t>Риддер</t>
  </si>
  <si>
    <t xml:space="preserve">Коряковцев Ярослав </t>
  </si>
  <si>
    <t>Захаревич Тимофей</t>
  </si>
  <si>
    <t>Винговатов Александр Александрович</t>
  </si>
  <si>
    <t>Петрашин Владислав</t>
  </si>
  <si>
    <t>Титченко Даниил</t>
  </si>
  <si>
    <t>Новосибирск</t>
  </si>
  <si>
    <t>Тарский Владислав</t>
  </si>
  <si>
    <t>Ефанов Егор</t>
  </si>
  <si>
    <t>мс</t>
  </si>
  <si>
    <t>Серов Сергей</t>
  </si>
  <si>
    <t>Картавых Степан</t>
  </si>
  <si>
    <t>Топки</t>
  </si>
  <si>
    <t>Павлив Илья</t>
  </si>
  <si>
    <t>Буравлев Иван</t>
  </si>
  <si>
    <t>Иркутск</t>
  </si>
  <si>
    <t>Голубоцкий Данил</t>
  </si>
  <si>
    <t>Славгород</t>
  </si>
  <si>
    <t>Ерышев Петр</t>
  </si>
  <si>
    <t>Скороходов Тимофей</t>
  </si>
  <si>
    <t>Пьяных Павел</t>
  </si>
  <si>
    <t>Пьяных Максим</t>
  </si>
  <si>
    <t>Афрюткин Артем</t>
  </si>
  <si>
    <t>Петрашин Савва</t>
  </si>
  <si>
    <t>Моисеев Антон</t>
  </si>
  <si>
    <t>РК Шемонаиха</t>
  </si>
  <si>
    <t>Ляпин Андрей</t>
  </si>
  <si>
    <t>Усть-Каменогорск</t>
  </si>
  <si>
    <t>Буравлев Никита</t>
  </si>
  <si>
    <t>Абакумов Петр</t>
  </si>
  <si>
    <t>Осипов Дмитрий</t>
  </si>
  <si>
    <t>Сыпачев Владимир</t>
  </si>
  <si>
    <t xml:space="preserve">Варнаков Владимир </t>
  </si>
  <si>
    <t>Рассказов Евгений</t>
  </si>
  <si>
    <t>Пикулов Алексей</t>
  </si>
  <si>
    <t>Задорожный Владимир</t>
  </si>
  <si>
    <t>Казахстан</t>
  </si>
  <si>
    <t>Корнеев Геннадий</t>
  </si>
  <si>
    <t>Акимов Евгений</t>
  </si>
  <si>
    <t>Соболев Александр</t>
  </si>
  <si>
    <t>Шубинов Анатолий</t>
  </si>
  <si>
    <t xml:space="preserve">Дурнев Александр </t>
  </si>
  <si>
    <t xml:space="preserve">II этап первенство Алтайского края </t>
  </si>
  <si>
    <t>г.Барнаул</t>
  </si>
  <si>
    <t>21-22 июля 2018 г.</t>
  </si>
  <si>
    <t>г. Барнаул</t>
  </si>
  <si>
    <t>20-21 июля 2018 г.</t>
  </si>
  <si>
    <t>II этап чемпионата  Алтайского края</t>
  </si>
  <si>
    <t>II этап чемпионата Алтайского края</t>
  </si>
  <si>
    <t>Класс "Любители В"</t>
  </si>
  <si>
    <t xml:space="preserve"> г. Барнаул</t>
  </si>
  <si>
    <t>Класс "Мотоциклы с коляской"</t>
  </si>
  <si>
    <t>Командный зачет</t>
  </si>
  <si>
    <t>I этап</t>
  </si>
  <si>
    <t>II этап</t>
  </si>
  <si>
    <t>Сумма очков финала</t>
  </si>
  <si>
    <t>I</t>
  </si>
  <si>
    <t>Сумма очков Финала</t>
  </si>
  <si>
    <t>I заезд</t>
  </si>
  <si>
    <t>II заезд</t>
  </si>
  <si>
    <t>Финал чемпионата Алтайского края</t>
  </si>
  <si>
    <t>Финал чемпионата  Алтайского края</t>
  </si>
  <si>
    <t xml:space="preserve">Финал первенство Алтайского края </t>
  </si>
  <si>
    <t>Класс "Любители"</t>
  </si>
  <si>
    <t>Класс "Ветераны"</t>
  </si>
  <si>
    <t>Фамилия, Имя(Экипаж)</t>
  </si>
  <si>
    <t>Фамилия, Имя(экипаж)</t>
  </si>
  <si>
    <t>КОМАНДА                Фамилия, Имя</t>
  </si>
  <si>
    <t>125(м)</t>
  </si>
  <si>
    <t>Ветераны</t>
  </si>
  <si>
    <t>Спарка (экипаж)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</si>
  <si>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</si>
  <si>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</si>
  <si>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</si>
  <si>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</si>
  <si>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</si>
  <si>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</si>
  <si>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</si>
  <si>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</si>
  <si>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</si>
  <si>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</si>
  <si>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</si>
  <si>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Республика Казахстан</t>
  </si>
  <si>
    <t>Буторин Артур</t>
  </si>
  <si>
    <t>III этап лично-командных международных соревнований "Кубок Содружества"</t>
  </si>
  <si>
    <t>III этап</t>
  </si>
  <si>
    <t xml:space="preserve"> Командный зачет  </t>
  </si>
  <si>
    <t>Сводный протокол по III этапам лично-командных международных соревнований "Кубок Содружества"</t>
  </si>
  <si>
    <t>Сумма  3-х этапов</t>
  </si>
  <si>
    <t>Класс 125 см³ мужчины</t>
  </si>
  <si>
    <t>Кулманов Тамерлан</t>
  </si>
  <si>
    <t>Бобинов    Сергей</t>
  </si>
  <si>
    <t>Кухтеев    Илимдар</t>
  </si>
  <si>
    <t>Билалов    Пьер</t>
  </si>
  <si>
    <t>Решетняк    Артём</t>
  </si>
  <si>
    <t>Голиков  Захар</t>
  </si>
  <si>
    <t>Микрюков  Кирилл</t>
  </si>
  <si>
    <t>Шаймарданов  Таир</t>
  </si>
  <si>
    <t>Моисеев  Антон</t>
  </si>
  <si>
    <t>Баландин  Кирилл</t>
  </si>
  <si>
    <t>Талалаев  Валерий</t>
  </si>
  <si>
    <t>Кулманов  Тамерлан</t>
  </si>
  <si>
    <t>«Бармалей   team» РФ, Канада, РК</t>
  </si>
  <si>
    <t>Сборная РК</t>
  </si>
  <si>
    <t>Сборная  РК</t>
  </si>
  <si>
    <t>Бишкек, Кыргызстан</t>
  </si>
  <si>
    <t>«ДОСААФ»  РФ</t>
  </si>
  <si>
    <t>Карнаухов  Никита</t>
  </si>
  <si>
    <t>Панов  Александр</t>
  </si>
  <si>
    <t>Луговой  Добрыня</t>
  </si>
  <si>
    <t>Дудченко  Василий</t>
  </si>
  <si>
    <t>Пухов  Илья</t>
  </si>
  <si>
    <t>Буравлёв  Дмитрий</t>
  </si>
  <si>
    <t>Голиков  Ярослав</t>
  </si>
  <si>
    <t>Пипин  Максим</t>
  </si>
  <si>
    <t>1ю</t>
  </si>
  <si>
    <t>« Бармалей  team» РФ, Канада, РК</t>
  </si>
  <si>
    <t>л/з Омская область, РФ</t>
  </si>
  <si>
    <t>Барнаул, РФ</t>
  </si>
  <si>
    <t>«ДОСААФ» РФ</t>
  </si>
  <si>
    <t>Итого вое</t>
  </si>
  <si>
    <t>Тадыкин   Павел</t>
  </si>
  <si>
    <t>Попов  Павел</t>
  </si>
  <si>
    <t>Сулейманов  Шевкет</t>
  </si>
  <si>
    <t>Чипизубов  Илья</t>
  </si>
  <si>
    <t>Бугакин  Даниил</t>
  </si>
  <si>
    <t>Яновский  Вячеслав</t>
  </si>
  <si>
    <t>Гаврилов  Кирилл</t>
  </si>
  <si>
    <t>Шубинов   Сергей</t>
  </si>
  <si>
    <t>Цвенгер  Кирилл</t>
  </si>
  <si>
    <t>КМС</t>
  </si>
  <si>
    <t>«ДОСААФ»  Россия</t>
  </si>
  <si>
    <t>Узбекистан</t>
  </si>
  <si>
    <t>«Бармалей  team» РФ,  Канада, РК</t>
  </si>
  <si>
    <t>«ДОСААФ» Россия</t>
  </si>
  <si>
    <t>-</t>
  </si>
  <si>
    <t>Петриченко  Роман</t>
  </si>
  <si>
    <t>Климакин  Николай</t>
  </si>
  <si>
    <t>Сазонов Андрей</t>
  </si>
  <si>
    <t>Будалин Андрей</t>
  </si>
  <si>
    <t>Бородин Дмитрий</t>
  </si>
  <si>
    <t>Утев  Дмитрий</t>
  </si>
  <si>
    <t>Гавриленко Дмитрий</t>
  </si>
  <si>
    <t>Бурлевич  Владимир</t>
  </si>
  <si>
    <t>Яценков  Сергей</t>
  </si>
  <si>
    <t>Никулин  Владислав</t>
  </si>
  <si>
    <t>Рыбалевский  Андрей</t>
  </si>
  <si>
    <t>Поздняков  Константин</t>
  </si>
  <si>
    <t>МС</t>
  </si>
  <si>
    <t>Сборнаая РК</t>
  </si>
  <si>
    <t>АГМК Узбекистан</t>
  </si>
  <si>
    <t>«Бармалей  team» РФ, Канада, РК</t>
  </si>
  <si>
    <t>Данилов  Константин</t>
  </si>
  <si>
    <t>Жильцов  Виктор</t>
  </si>
  <si>
    <t>Момот  Денис</t>
  </si>
  <si>
    <t>Попов  Виталий</t>
  </si>
  <si>
    <t>Панов  Фёдор</t>
  </si>
  <si>
    <t>Виноградов  Сергей</t>
  </si>
  <si>
    <t>Ерыгин  Александр</t>
  </si>
  <si>
    <t>Сайганов  Сергей</t>
  </si>
  <si>
    <t>Маматов  Андрей</t>
  </si>
  <si>
    <t>Сиротин  Сергей</t>
  </si>
  <si>
    <t>Абакумов  Пётр</t>
  </si>
  <si>
    <t>Косарев  Максим</t>
  </si>
  <si>
    <t>Муратов  Рустам</t>
  </si>
  <si>
    <t>Исаев  Хаитжан</t>
  </si>
  <si>
    <t>Ташкент</t>
  </si>
  <si>
    <t>Алматы</t>
  </si>
  <si>
    <t>Алматинская  обл.</t>
  </si>
  <si>
    <t>Алм. Обл.</t>
  </si>
  <si>
    <t>Шымкент</t>
  </si>
  <si>
    <t>Никулин  Дмитрий</t>
  </si>
  <si>
    <t>Шевелёв  Валерий</t>
  </si>
  <si>
    <t>Гусев  Александр</t>
  </si>
  <si>
    <t>Дудченко Вячеслав</t>
  </si>
  <si>
    <t>Кондрашов  Алексан.</t>
  </si>
  <si>
    <t>Жаров  Олег</t>
  </si>
  <si>
    <t>Кульков  Евгений</t>
  </si>
  <si>
    <t>Постёгин  Игорь</t>
  </si>
  <si>
    <t>«Бармалей team» РФ, Канада, РК</t>
  </si>
  <si>
    <t>Сычёв  Игорь</t>
  </si>
  <si>
    <t>Базин Владислав</t>
  </si>
  <si>
    <t>Костюков Павел</t>
  </si>
  <si>
    <t xml:space="preserve">«Бармалей  team» РФ, Канада, РК </t>
  </si>
  <si>
    <t>МСМК</t>
  </si>
  <si>
    <t>Сатыбалдинов Абай</t>
  </si>
  <si>
    <t>Рыбалевский Андрей</t>
  </si>
  <si>
    <t>Микрюков Эрик</t>
  </si>
  <si>
    <t>Клюгин  Дмитрий</t>
  </si>
  <si>
    <t>Черемных Игорь</t>
  </si>
  <si>
    <t>Цвенгер  Марк</t>
  </si>
  <si>
    <t>Ворошилин Никита</t>
  </si>
  <si>
    <t>«ДОСААФ» РФ (Томск РФ)</t>
  </si>
  <si>
    <t>Черемных  Егор</t>
  </si>
  <si>
    <t>Томск, РФ</t>
  </si>
  <si>
    <t>Воронецкий   Александр</t>
  </si>
  <si>
    <t>л/з Омская обл./ДОСААФ Омск. Обл.</t>
  </si>
  <si>
    <t>Абакумов Пётр</t>
  </si>
  <si>
    <t>г. Риддер РК</t>
  </si>
  <si>
    <t>Гребенников Павел</t>
  </si>
  <si>
    <t>Алматы, РК</t>
  </si>
  <si>
    <t>л/з Шадринск, РФ/ДОСААФ Омск. Обл</t>
  </si>
  <si>
    <t>Молчанов Александр</t>
  </si>
  <si>
    <t>л/з Омская обл. РФ/ДОСААФ Омск.обл</t>
  </si>
  <si>
    <t>Азимов Абдусаид</t>
  </si>
  <si>
    <t>Душанбе, Таджикистан</t>
  </si>
  <si>
    <t>Шаймарданов Рустам</t>
  </si>
  <si>
    <t>Радостовец  Владимир</t>
  </si>
  <si>
    <t>Гусенков  Доржи</t>
  </si>
  <si>
    <t>Удод Сергей</t>
  </si>
  <si>
    <t>Адильбеков Батыр</t>
  </si>
  <si>
    <t>Кукукин  Сергей</t>
  </si>
  <si>
    <t>Т-Курган</t>
  </si>
  <si>
    <t>Петров Евгений</t>
  </si>
  <si>
    <t>Решетников Артём</t>
  </si>
  <si>
    <t>Селиванов Денис</t>
  </si>
  <si>
    <t>Назаров Георгий</t>
  </si>
  <si>
    <t>Бишкек</t>
  </si>
  <si>
    <t>Бунаков  Александр</t>
  </si>
  <si>
    <t>Сатыболдинов Абай</t>
  </si>
  <si>
    <t>Тимофеев Михаил</t>
  </si>
  <si>
    <t>ДОСААФ Омск.обл</t>
  </si>
  <si>
    <t>Малышев Сергей</t>
  </si>
  <si>
    <t>Кучмай  Антон</t>
  </si>
  <si>
    <t>л/з Омская обл./ДОСААФ  Омск.обл</t>
  </si>
  <si>
    <t>XIII</t>
  </si>
  <si>
    <t>XIV</t>
  </si>
  <si>
    <t>XV</t>
  </si>
  <si>
    <t>XVI</t>
  </si>
  <si>
    <t>Шишкин Илья Юрьевич</t>
  </si>
  <si>
    <t>II ЗАКЛЮЧИТЕЛЬНЫЙ ЭТАП ОТКРЫТОГО ЛИЧНО-КОМАНДНОГО ПЕРВЕНСТВА И ЧЕМПИОНАТА АЛТАЙСКОГО КРАЯ ПО МОТОКРОССУ</t>
  </si>
  <si>
    <t>№</t>
  </si>
  <si>
    <t>СПИСОК ЛИЧНОГО ЗАЧЕТА</t>
  </si>
  <si>
    <t>Класс 125 см³ Юниоры</t>
  </si>
  <si>
    <t>Класс Открытый</t>
  </si>
  <si>
    <t>Класс Open-35</t>
  </si>
  <si>
    <t>Класс Любители А</t>
  </si>
  <si>
    <t>Класс Любители В</t>
  </si>
  <si>
    <t>Класс Ветераны А</t>
  </si>
  <si>
    <t>Класс Ветераны В</t>
  </si>
  <si>
    <t>Класс Мотоциклы с коляской</t>
  </si>
  <si>
    <t>СПИСОК КОМАНДНОГО ЗАЧЕТА</t>
  </si>
  <si>
    <t>21-22 ИЮЛЯ 2018г.</t>
  </si>
  <si>
    <t>III  ЭТАП  ЛИЧНО-КОМАНДНЫХ МЕЖДУНАРОДНЫХ СОРЕВНОВАНИЙ  ПО МОТОКРОССУ  "КУБОК СОДРУЖЕСТВА"</t>
  </si>
  <si>
    <t>Класс 125 см³ МУЖЧИНЫ</t>
  </si>
  <si>
    <t>Карнаухов Никита</t>
  </si>
  <si>
    <t>Яновский Вячеслав</t>
  </si>
  <si>
    <t>Коляска (экипаж)</t>
  </si>
  <si>
    <t>Итоговая сумма очков по этапам</t>
  </si>
  <si>
    <t>Команда Кемеровской области «ДОСААФ»</t>
  </si>
  <si>
    <t>Команда «Бармалей team»  РК – РФ -  Канада</t>
  </si>
  <si>
    <t>Чипизубов Илья</t>
  </si>
  <si>
    <t>Команда АГМК Узбекистан</t>
  </si>
  <si>
    <t>65 / 707</t>
  </si>
  <si>
    <t>Талалаев Валерий /    Баландин  Кирилл</t>
  </si>
  <si>
    <t>Сборная РК  «Айна Булак» /Сборная Казахстана</t>
  </si>
  <si>
    <t>Гавриленко  Дмитрий / Климакин  Николай</t>
  </si>
  <si>
    <t>10 / 100</t>
  </si>
  <si>
    <t>замена /</t>
  </si>
  <si>
    <t xml:space="preserve">1           1 </t>
  </si>
  <si>
    <t>б/р    б/р</t>
  </si>
  <si>
    <t>б/р         б/р</t>
  </si>
  <si>
    <t>КМС         МС</t>
  </si>
  <si>
    <t>1ю /  б/р</t>
  </si>
  <si>
    <t>Сатыбалдинов  Абай                                                       Рыбалевский  Андрей</t>
  </si>
  <si>
    <t>Микрюков Эрик                                                                                   Клюгин  Дмитрий</t>
  </si>
  <si>
    <t>Костюков  Павел                                                                                 Бурлевич  Владимир</t>
  </si>
  <si>
    <t>Сычёв Игорь                                                                                          Базин  Владислав</t>
  </si>
  <si>
    <t>Голиков  Ярослав / Ворошилин  Никита</t>
  </si>
  <si>
    <t>142 / 3</t>
  </si>
  <si>
    <t>Никулин  Дмитрий / Кульков Евгений</t>
  </si>
  <si>
    <t>111 / 91</t>
  </si>
  <si>
    <t>б/р / КМС</t>
  </si>
  <si>
    <t>Панов  Александр / Луговой Добрыня</t>
  </si>
  <si>
    <t>57 / 4</t>
  </si>
  <si>
    <t>Панов Фёдор / Шаймарданов Рустам</t>
  </si>
  <si>
    <t>1 / б/р</t>
  </si>
  <si>
    <t>Команда ДОСААФ   Омская область</t>
  </si>
  <si>
    <t>Будалин  Андрей</t>
  </si>
  <si>
    <t>Сатыболдинов Абай                                                                         Рыбалевский  Андрей</t>
  </si>
  <si>
    <t>КМС                                                                                             1</t>
  </si>
  <si>
    <t>спорт разряд</t>
  </si>
  <si>
    <t>класс</t>
  </si>
  <si>
    <t>КЛАССЫ</t>
  </si>
  <si>
    <t>А.Б.Стеблинский(ВК уд.045918)</t>
  </si>
  <si>
    <t>А.А. Казаков(1 кат.уд.304)</t>
  </si>
  <si>
    <t>Овсянников Павел</t>
  </si>
  <si>
    <t>Семей</t>
  </si>
  <si>
    <t>Вузов Андрей</t>
  </si>
  <si>
    <t>Ноздеркин Виталий</t>
  </si>
  <si>
    <t>Жданов Борис</t>
  </si>
  <si>
    <t>Кровцов Евгений</t>
  </si>
  <si>
    <t>Омск</t>
  </si>
  <si>
    <t>Фролов Михаил</t>
  </si>
  <si>
    <t>Никулин Алексей</t>
  </si>
  <si>
    <t>Вяткин Дмитрий</t>
  </si>
  <si>
    <t>Васильев Андрей</t>
  </si>
  <si>
    <t>Винговатов Александр</t>
  </si>
  <si>
    <t>Подчасов Алексей</t>
  </si>
  <si>
    <t>Данилов Константин</t>
  </si>
  <si>
    <t>Сыпачёв Владимир</t>
  </si>
  <si>
    <t>Варнаков Владимир</t>
  </si>
  <si>
    <t>Кравцов Евгений</t>
  </si>
  <si>
    <t>сх</t>
  </si>
  <si>
    <t>Брнаул</t>
  </si>
  <si>
    <t>Шемонаиха</t>
  </si>
  <si>
    <t>Голиков Ярослав</t>
  </si>
  <si>
    <t>Панов Александр</t>
  </si>
  <si>
    <t>Луговой Добрыня</t>
  </si>
  <si>
    <t>Кишицкий Ян</t>
  </si>
  <si>
    <t>Бобинов Сергей</t>
  </si>
  <si>
    <t>Неупокоев Глеб</t>
  </si>
  <si>
    <t>Бийск</t>
  </si>
  <si>
    <t>Решетняк Артем</t>
  </si>
  <si>
    <t>Шаймарданов Таир</t>
  </si>
  <si>
    <t>Микрюков Кирилл</t>
  </si>
  <si>
    <t>Маковка Василий</t>
  </si>
  <si>
    <t>Цвенгер Марк</t>
  </si>
  <si>
    <t>Прокопьевск</t>
  </si>
  <si>
    <t>Момот Денис</t>
  </si>
  <si>
    <t>Бурлевич Владимир</t>
  </si>
  <si>
    <t>Никулин Владислав</t>
  </si>
  <si>
    <t>Яценков Сергей</t>
  </si>
  <si>
    <t>Попов Павел</t>
  </si>
  <si>
    <t>Ковальчук Никита</t>
  </si>
  <si>
    <t>Гизатулин Александр</t>
  </si>
  <si>
    <t>Нарольский Владимир</t>
  </si>
  <si>
    <t>Анжеро-Судженск</t>
  </si>
  <si>
    <t>Главный судья ВК</t>
  </si>
  <si>
    <t>Главный секретарь ВК</t>
  </si>
  <si>
    <t>А.Б. Стеблинский(лиц.№ А144)</t>
  </si>
  <si>
    <t>Н.Г. Стеблинская(лиц.№А 194)</t>
  </si>
  <si>
    <t>Итоговое</t>
  </si>
  <si>
    <t xml:space="preserve">«Бармалей   team» РК-РФ-Канада, </t>
  </si>
  <si>
    <t>нс</t>
  </si>
  <si>
    <t>« Бармалей  team» РК-РФ-Канада</t>
  </si>
  <si>
    <t>«Бармалей  team» РК-РФ-Канада</t>
  </si>
  <si>
    <t>нз</t>
  </si>
  <si>
    <t>XVII</t>
  </si>
  <si>
    <t>XVIII</t>
  </si>
  <si>
    <t>XIX</t>
  </si>
  <si>
    <t>XX</t>
  </si>
  <si>
    <t>«Бармалей team» РК-РФ-Канада</t>
  </si>
  <si>
    <t>Омская обл.</t>
  </si>
  <si>
    <t xml:space="preserve">Голубоцкий Данил </t>
  </si>
  <si>
    <t xml:space="preserve">Буравлев Дмитрий </t>
  </si>
  <si>
    <t xml:space="preserve">Васильев Андрей </t>
  </si>
  <si>
    <t xml:space="preserve">Жданов Борис </t>
  </si>
  <si>
    <t xml:space="preserve">Корнеев Геннадий </t>
  </si>
  <si>
    <t xml:space="preserve">Клюгин Дмитрий                                                                     Микрюков Эрик  </t>
  </si>
  <si>
    <t xml:space="preserve">Шаймарданов Таир </t>
  </si>
  <si>
    <t xml:space="preserve">Бурлевич Владимир </t>
  </si>
  <si>
    <t xml:space="preserve">Момот Денис </t>
  </si>
  <si>
    <t>МЕСТО</t>
  </si>
  <si>
    <t>Очки</t>
  </si>
  <si>
    <t>Костюков Павел                                                           Ковальчук Никита</t>
  </si>
  <si>
    <t>Микрюков Кирилл </t>
  </si>
  <si>
    <t xml:space="preserve">Голиков Ярослав </t>
  </si>
  <si>
    <t>Цвенгер Кирилл</t>
  </si>
  <si>
    <t xml:space="preserve">Яценков Сергей </t>
  </si>
  <si>
    <t xml:space="preserve">Данилов Константин </t>
  </si>
  <si>
    <t xml:space="preserve">Шубинов Анатолий </t>
  </si>
  <si>
    <t xml:space="preserve">Титченко Даниил </t>
  </si>
  <si>
    <t>27/42</t>
  </si>
  <si>
    <t>Команда Алтайского края «Барнаул team»</t>
  </si>
  <si>
    <t>Цвенгер  Марк /Микрюков Кирилл </t>
  </si>
  <si>
    <t xml:space="preserve">III </t>
  </si>
  <si>
    <t>Чипизубов Илья /Яновский Вячеслав</t>
  </si>
  <si>
    <t>56 / 707</t>
  </si>
  <si>
    <t>Панов Фёдор / Шаймарданов Рустам/Момот Денис</t>
  </si>
  <si>
    <t>221/ 13</t>
  </si>
  <si>
    <t>1 / б/р / КМС</t>
  </si>
  <si>
    <t xml:space="preserve">Гусев  Александр </t>
  </si>
  <si>
    <t xml:space="preserve">Никулин  Дмитрий / Кульков Евгений/ Шубинов Анатолий </t>
  </si>
  <si>
    <t>б/р / КМС MC</t>
  </si>
  <si>
    <t>111 / 91/ 43</t>
  </si>
  <si>
    <t xml:space="preserve">б/р </t>
  </si>
  <si>
    <t>Итоговое место</t>
  </si>
  <si>
    <t>Нарольский Владимир                                                           Гизатулин Александр</t>
  </si>
  <si>
    <t>Микрюков Эрик /  Гизатулин Александр                                                                                  Клюгин  Дмитрий / Нарольский Владимир</t>
  </si>
  <si>
    <t>10//18</t>
  </si>
  <si>
    <t>45/777</t>
  </si>
  <si>
    <t>Буравлев Иван /Картавых Степан</t>
  </si>
  <si>
    <t>Рубцовск /Топки</t>
  </si>
  <si>
    <t>Рубцовск /Новосибирск</t>
  </si>
  <si>
    <t>Ефанов Егор / Титченко Даниил</t>
  </si>
  <si>
    <t>122/ 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</si>
</sst>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&quot;р.&quot;;[Red]\-#,##0&quot;р.&quot;"/>
  </numFmts>
  <fonts count="2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shrinkToFit="1"/>
    </xf>
    <xf numFmtId="6" fontId="4" fillId="2" borderId="3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6" fontId="4" fillId="0" borderId="3" xfId="0" applyNumberFormat="1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shrinkToFit="1"/>
    </xf>
    <xf numFmtId="6" fontId="4" fillId="2" borderId="21" xfId="0" applyNumberFormat="1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6" fontId="4" fillId="2" borderId="10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6" fontId="4" fillId="0" borderId="5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6" fontId="4" fillId="0" borderId="10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6" fontId="4" fillId="2" borderId="26" xfId="0" applyNumberFormat="1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center" wrapText="1"/>
    </xf>
    <xf numFmtId="6" fontId="4" fillId="0" borderId="21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shrinkToFit="1"/>
    </xf>
    <xf numFmtId="6" fontId="4" fillId="0" borderId="26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6" fontId="4" fillId="0" borderId="5" xfId="0" applyNumberFormat="1" applyFont="1" applyBorder="1" applyAlignment="1">
      <alignment horizontal="center" shrinkToFit="1"/>
    </xf>
    <xf numFmtId="0" fontId="1" fillId="0" borderId="3" xfId="0" applyFont="1" applyBorder="1" applyAlignment="1">
      <alignment horizontal="left" wrapText="1"/>
    </xf>
    <xf numFmtId="0" fontId="4" fillId="2" borderId="3" xfId="0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6" fontId="4" fillId="0" borderId="3" xfId="0" applyNumberFormat="1" applyFont="1" applyBorder="1" applyAlignment="1">
      <alignment horizontal="center" shrinkToFit="1"/>
    </xf>
    <xf numFmtId="0" fontId="4" fillId="0" borderId="21" xfId="0" applyFont="1" applyBorder="1" applyAlignment="1">
      <alignment horizontal="left" wrapText="1"/>
    </xf>
    <xf numFmtId="0" fontId="4" fillId="2" borderId="21" xfId="0" applyFont="1" applyFill="1" applyBorder="1" applyAlignment="1">
      <alignment horizontal="center" shrinkToFit="1"/>
    </xf>
    <xf numFmtId="6" fontId="4" fillId="0" borderId="21" xfId="0" applyNumberFormat="1" applyFont="1" applyBorder="1" applyAlignment="1">
      <alignment horizontal="center" shrinkToFit="1"/>
    </xf>
    <xf numFmtId="0" fontId="1" fillId="0" borderId="2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shrinkToFit="1"/>
    </xf>
    <xf numFmtId="6" fontId="4" fillId="2" borderId="5" xfId="0" applyNumberFormat="1" applyFont="1" applyFill="1" applyBorder="1" applyAlignment="1">
      <alignment horizontal="center" shrinkToFit="1"/>
    </xf>
    <xf numFmtId="6" fontId="4" fillId="2" borderId="3" xfId="0" applyNumberFormat="1" applyFont="1" applyFill="1" applyBorder="1" applyAlignment="1">
      <alignment horizontal="center" shrinkToFit="1"/>
    </xf>
    <xf numFmtId="6" fontId="4" fillId="2" borderId="21" xfId="0" applyNumberFormat="1" applyFont="1" applyFill="1" applyBorder="1" applyAlignment="1">
      <alignment horizontal="center" shrinkToFi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shrinkToFit="1"/>
    </xf>
    <xf numFmtId="6" fontId="4" fillId="0" borderId="5" xfId="0" applyNumberFormat="1" applyFont="1" applyBorder="1" applyAlignment="1">
      <alignment horizontal="center" vertical="top" shrinkToFi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shrinkToFit="1"/>
    </xf>
    <xf numFmtId="6" fontId="4" fillId="0" borderId="3" xfId="0" applyNumberFormat="1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6" fontId="4" fillId="2" borderId="3" xfId="0" applyNumberFormat="1" applyFont="1" applyFill="1" applyBorder="1" applyAlignment="1">
      <alignment horizontal="center" vertical="top" shrinkToFit="1"/>
    </xf>
    <xf numFmtId="0" fontId="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/>
    </xf>
    <xf numFmtId="6" fontId="4" fillId="2" borderId="21" xfId="0" applyNumberFormat="1" applyFont="1" applyFill="1" applyBorder="1" applyAlignment="1">
      <alignment horizontal="center" vertical="top" shrinkToFit="1"/>
    </xf>
    <xf numFmtId="0" fontId="4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top" shrinkToFit="1"/>
    </xf>
    <xf numFmtId="6" fontId="4" fillId="0" borderId="21" xfId="0" applyNumberFormat="1" applyFont="1" applyBorder="1" applyAlignment="1">
      <alignment horizontal="center" vertical="top" shrinkToFit="1"/>
    </xf>
    <xf numFmtId="0" fontId="6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top" shrinkToFit="1"/>
    </xf>
    <xf numFmtId="6" fontId="4" fillId="0" borderId="26" xfId="0" applyNumberFormat="1" applyFont="1" applyBorder="1" applyAlignment="1">
      <alignment horizontal="center" vertical="top" shrinkToFit="1"/>
    </xf>
    <xf numFmtId="6" fontId="4" fillId="0" borderId="10" xfId="0" applyNumberFormat="1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center" vertical="top" wrapText="1"/>
    </xf>
    <xf numFmtId="6" fontId="4" fillId="0" borderId="35" xfId="0" applyNumberFormat="1" applyFont="1" applyBorder="1" applyAlignment="1">
      <alignment horizontal="center" vertical="top" shrinkToFi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6" fontId="4" fillId="0" borderId="37" xfId="0" applyNumberFormat="1" applyFont="1" applyBorder="1" applyAlignment="1">
      <alignment horizontal="center" vertical="top" shrinkToFit="1"/>
    </xf>
    <xf numFmtId="0" fontId="1" fillId="0" borderId="4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left" vertical="top" wrapText="1"/>
    </xf>
    <xf numFmtId="6" fontId="4" fillId="0" borderId="39" xfId="0" applyNumberFormat="1" applyFont="1" applyBorder="1" applyAlignment="1">
      <alignment horizontal="center" vertical="top" shrinkToFi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6" fontId="4" fillId="2" borderId="37" xfId="0" applyNumberFormat="1" applyFont="1" applyFill="1" applyBorder="1" applyAlignment="1">
      <alignment horizontal="center" vertical="top" shrinkToFit="1"/>
    </xf>
    <xf numFmtId="6" fontId="4" fillId="2" borderId="35" xfId="0" applyNumberFormat="1" applyFont="1" applyFill="1" applyBorder="1" applyAlignment="1">
      <alignment horizontal="center" vertical="top" shrinkToFit="1"/>
    </xf>
    <xf numFmtId="6" fontId="4" fillId="2" borderId="36" xfId="0" applyNumberFormat="1" applyFont="1" applyFill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0" fontId="4" fillId="2" borderId="44" xfId="0" applyFont="1" applyFill="1" applyBorder="1" applyAlignment="1">
      <alignment horizontal="center" vertical="top" shrinkToFit="1"/>
    </xf>
    <xf numFmtId="6" fontId="4" fillId="0" borderId="44" xfId="0" applyNumberFormat="1" applyFont="1" applyBorder="1" applyAlignment="1">
      <alignment horizontal="center" vertical="top" shrinkToFit="1"/>
    </xf>
    <xf numFmtId="0" fontId="1" fillId="0" borderId="26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6" fontId="4" fillId="0" borderId="31" xfId="0" applyNumberFormat="1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left" vertical="top" wrapText="1"/>
    </xf>
    <xf numFmtId="6" fontId="4" fillId="0" borderId="45" xfId="0" applyNumberFormat="1" applyFont="1" applyBorder="1" applyAlignment="1">
      <alignment horizontal="center" vertical="top" shrinkToFit="1"/>
    </xf>
    <xf numFmtId="0" fontId="4" fillId="2" borderId="39" xfId="0" applyFont="1" applyFill="1" applyBorder="1" applyAlignment="1">
      <alignment horizontal="center" vertical="top" shrinkToFit="1"/>
    </xf>
    <xf numFmtId="0" fontId="4" fillId="2" borderId="37" xfId="0" applyFont="1" applyFill="1" applyBorder="1" applyAlignment="1">
      <alignment horizontal="center" vertical="top" shrinkToFit="1"/>
    </xf>
    <xf numFmtId="0" fontId="4" fillId="2" borderId="19" xfId="0" applyFont="1" applyFill="1" applyBorder="1" applyAlignment="1">
      <alignment horizontal="center" vertical="top" shrinkToFit="1"/>
    </xf>
    <xf numFmtId="0" fontId="4" fillId="0" borderId="54" xfId="0" applyFont="1" applyBorder="1" applyAlignment="1">
      <alignment horizontal="left" vertical="top" wrapText="1"/>
    </xf>
    <xf numFmtId="0" fontId="4" fillId="2" borderId="36" xfId="0" applyFont="1" applyFill="1" applyBorder="1" applyAlignment="1">
      <alignment horizontal="center" vertical="top" shrinkToFit="1"/>
    </xf>
    <xf numFmtId="0" fontId="4" fillId="2" borderId="47" xfId="0" applyFont="1" applyFill="1" applyBorder="1" applyAlignment="1">
      <alignment horizontal="center" vertical="top" shrinkToFit="1"/>
    </xf>
    <xf numFmtId="0" fontId="4" fillId="2" borderId="38" xfId="0" applyFont="1" applyFill="1" applyBorder="1" applyAlignment="1">
      <alignment horizontal="center" vertical="top" shrinkToFi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48" xfId="0" applyBorder="1"/>
    <xf numFmtId="0" fontId="0" fillId="0" borderId="40" xfId="0" applyBorder="1"/>
    <xf numFmtId="0" fontId="0" fillId="0" borderId="56" xfId="0" applyBorder="1"/>
    <xf numFmtId="6" fontId="4" fillId="2" borderId="6" xfId="0" applyNumberFormat="1" applyFont="1" applyFill="1" applyBorder="1" applyAlignment="1">
      <alignment horizontal="center" vertical="top" shrinkToFit="1"/>
    </xf>
    <xf numFmtId="6" fontId="4" fillId="0" borderId="8" xfId="0" applyNumberFormat="1" applyFont="1" applyBorder="1" applyAlignment="1">
      <alignment horizontal="center" vertical="top" shrinkToFit="1"/>
    </xf>
    <xf numFmtId="6" fontId="4" fillId="2" borderId="8" xfId="0" applyNumberFormat="1" applyFont="1" applyFill="1" applyBorder="1" applyAlignment="1">
      <alignment horizontal="center" vertical="top" shrinkToFit="1"/>
    </xf>
    <xf numFmtId="6" fontId="4" fillId="2" borderId="28" xfId="0" applyNumberFormat="1" applyFont="1" applyFill="1" applyBorder="1" applyAlignment="1">
      <alignment horizontal="center" vertical="top" shrinkToFit="1"/>
    </xf>
    <xf numFmtId="6" fontId="4" fillId="2" borderId="11" xfId="0" applyNumberFormat="1" applyFont="1" applyFill="1" applyBorder="1" applyAlignment="1">
      <alignment horizontal="center" vertical="top" shrinkToFit="1"/>
    </xf>
    <xf numFmtId="0" fontId="0" fillId="4" borderId="34" xfId="0" applyFill="1" applyBorder="1"/>
    <xf numFmtId="0" fontId="0" fillId="4" borderId="65" xfId="0" applyFill="1" applyBorder="1"/>
    <xf numFmtId="0" fontId="2" fillId="4" borderId="65" xfId="0" applyFont="1" applyFill="1" applyBorder="1" applyAlignment="1">
      <alignment horizontal="center" vertical="center" wrapText="1"/>
    </xf>
    <xf numFmtId="0" fontId="0" fillId="4" borderId="56" xfId="0" applyFill="1" applyBorder="1"/>
    <xf numFmtId="0" fontId="4" fillId="0" borderId="46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6" fontId="4" fillId="0" borderId="28" xfId="0" applyNumberFormat="1" applyFont="1" applyBorder="1" applyAlignment="1">
      <alignment horizontal="center" vertical="top" shrinkToFit="1"/>
    </xf>
    <xf numFmtId="0" fontId="4" fillId="0" borderId="51" xfId="0" applyFont="1" applyBorder="1" applyAlignment="1">
      <alignment horizontal="center" vertical="top" wrapText="1"/>
    </xf>
    <xf numFmtId="6" fontId="4" fillId="0" borderId="11" xfId="0" applyNumberFormat="1" applyFont="1" applyBorder="1" applyAlignment="1">
      <alignment horizontal="center" vertical="top" shrinkToFit="1"/>
    </xf>
    <xf numFmtId="6" fontId="4" fillId="0" borderId="57" xfId="0" applyNumberFormat="1" applyFont="1" applyBorder="1" applyAlignment="1">
      <alignment horizontal="center" vertical="top" shrinkToFit="1"/>
    </xf>
    <xf numFmtId="6" fontId="4" fillId="0" borderId="6" xfId="0" applyNumberFormat="1" applyFont="1" applyBorder="1" applyAlignment="1">
      <alignment horizontal="center" vertical="top" shrinkToFi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6" fillId="0" borderId="46" xfId="0" applyFont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horizontal="center" vertical="center" shrinkToFit="1"/>
    </xf>
    <xf numFmtId="6" fontId="4" fillId="3" borderId="56" xfId="0" applyNumberFormat="1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0" fillId="0" borderId="0" xfId="0" applyAlignment="1">
      <alignment horizontal="center"/>
    </xf>
    <xf numFmtId="16" fontId="4" fillId="0" borderId="3" xfId="0" applyNumberFormat="1" applyFont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6" fontId="4" fillId="5" borderId="3" xfId="0" applyNumberFormat="1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6" fontId="4" fillId="5" borderId="10" xfId="0" applyNumberFormat="1" applyFont="1" applyFill="1" applyBorder="1" applyAlignment="1">
      <alignment horizontal="center" vertical="center" shrinkToFit="1"/>
    </xf>
    <xf numFmtId="6" fontId="4" fillId="5" borderId="26" xfId="0" applyNumberFormat="1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6" fontId="4" fillId="0" borderId="19" xfId="0" applyNumberFormat="1" applyFont="1" applyBorder="1" applyAlignment="1">
      <alignment horizontal="center" vertical="top" shrinkToFit="1"/>
    </xf>
    <xf numFmtId="6" fontId="4" fillId="0" borderId="38" xfId="0" applyNumberFormat="1" applyFont="1" applyBorder="1" applyAlignment="1">
      <alignment horizontal="center" vertical="top" shrinkToFit="1"/>
    </xf>
    <xf numFmtId="6" fontId="4" fillId="5" borderId="35" xfId="0" applyNumberFormat="1" applyFont="1" applyFill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6" fontId="4" fillId="5" borderId="39" xfId="0" applyNumberFormat="1" applyFont="1" applyFill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0" fillId="0" borderId="5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4" fillId="0" borderId="31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6" fontId="4" fillId="0" borderId="36" xfId="0" applyNumberFormat="1" applyFont="1" applyBorder="1" applyAlignment="1">
      <alignment horizontal="center" vertical="top" shrinkToFit="1"/>
    </xf>
    <xf numFmtId="6" fontId="4" fillId="0" borderId="35" xfId="0" applyNumberFormat="1" applyFont="1" applyBorder="1" applyAlignment="1">
      <alignment horizontal="center" shrinkToFit="1"/>
    </xf>
    <xf numFmtId="0" fontId="1" fillId="0" borderId="46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6" fontId="4" fillId="5" borderId="38" xfId="0" applyNumberFormat="1" applyFont="1" applyFill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6" fontId="4" fillId="2" borderId="37" xfId="0" applyNumberFormat="1" applyFont="1" applyFill="1" applyBorder="1" applyAlignment="1">
      <alignment horizontal="center" shrinkToFit="1"/>
    </xf>
    <xf numFmtId="6" fontId="4" fillId="2" borderId="35" xfId="0" applyNumberFormat="1" applyFont="1" applyFill="1" applyBorder="1" applyAlignment="1">
      <alignment horizontal="center" shrinkToFit="1"/>
    </xf>
    <xf numFmtId="6" fontId="4" fillId="2" borderId="36" xfId="0" applyNumberFormat="1" applyFont="1" applyFill="1" applyBorder="1" applyAlignment="1">
      <alignment horizontal="center" shrinkToFit="1"/>
    </xf>
    <xf numFmtId="6" fontId="4" fillId="2" borderId="35" xfId="0" applyNumberFormat="1" applyFont="1" applyFill="1" applyBorder="1" applyAlignment="1">
      <alignment horizontal="center" vertical="center" shrinkToFit="1"/>
    </xf>
    <xf numFmtId="6" fontId="4" fillId="2" borderId="38" xfId="0" applyNumberFormat="1" applyFont="1" applyFill="1" applyBorder="1" applyAlignment="1">
      <alignment horizontal="center" vertical="center" shrinkToFit="1"/>
    </xf>
    <xf numFmtId="0" fontId="1" fillId="0" borderId="41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6" fontId="4" fillId="2" borderId="39" xfId="0" applyNumberFormat="1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5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6" fontId="4" fillId="5" borderId="37" xfId="0" applyNumberFormat="1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6" fontId="4" fillId="2" borderId="10" xfId="0" applyNumberFormat="1" applyFont="1" applyFill="1" applyBorder="1" applyAlignment="1">
      <alignment horizontal="center" vertical="top" shrinkToFit="1"/>
    </xf>
    <xf numFmtId="0" fontId="14" fillId="0" borderId="10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6" fontId="4" fillId="2" borderId="39" xfId="0" applyNumberFormat="1" applyFont="1" applyFill="1" applyBorder="1" applyAlignment="1">
      <alignment horizontal="center" vertical="top" shrinkToFit="1"/>
    </xf>
    <xf numFmtId="0" fontId="18" fillId="0" borderId="46" xfId="0" applyFont="1" applyBorder="1" applyAlignment="1">
      <alignment horizontal="center" vertical="top" wrapText="1"/>
    </xf>
    <xf numFmtId="0" fontId="18" fillId="0" borderId="5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0" fillId="0" borderId="15" xfId="0" applyBorder="1"/>
    <xf numFmtId="0" fontId="1" fillId="0" borderId="10" xfId="0" applyFont="1" applyBorder="1" applyAlignment="1">
      <alignment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6" fillId="0" borderId="38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/>
    </xf>
    <xf numFmtId="0" fontId="14" fillId="0" borderId="26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6" fontId="1" fillId="0" borderId="26" xfId="0" applyNumberFormat="1" applyFont="1" applyBorder="1" applyAlignment="1">
      <alignment horizontal="center" vertical="top" wrapText="1"/>
    </xf>
    <xf numFmtId="6" fontId="1" fillId="0" borderId="3" xfId="0" applyNumberFormat="1" applyFont="1" applyBorder="1" applyAlignment="1">
      <alignment horizontal="center" vertical="top" wrapText="1"/>
    </xf>
    <xf numFmtId="6" fontId="1" fillId="0" borderId="10" xfId="0" applyNumberFormat="1" applyFont="1" applyBorder="1" applyAlignment="1">
      <alignment horizontal="center" vertical="top" wrapText="1"/>
    </xf>
    <xf numFmtId="6" fontId="1" fillId="0" borderId="21" xfId="0" applyNumberFormat="1" applyFont="1" applyBorder="1" applyAlignment="1">
      <alignment horizontal="center" vertical="top" wrapText="1"/>
    </xf>
    <xf numFmtId="6" fontId="4" fillId="2" borderId="26" xfId="0" applyNumberFormat="1" applyFont="1" applyFill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top" shrinkToFit="1"/>
    </xf>
    <xf numFmtId="0" fontId="6" fillId="0" borderId="6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shrinkToFit="1"/>
    </xf>
    <xf numFmtId="6" fontId="4" fillId="5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center" vertical="top" wrapText="1"/>
    </xf>
    <xf numFmtId="6" fontId="4" fillId="2" borderId="38" xfId="0" applyNumberFormat="1" applyFont="1" applyFill="1" applyBorder="1" applyAlignment="1">
      <alignment horizontal="center" vertical="top" shrinkToFit="1"/>
    </xf>
    <xf numFmtId="0" fontId="14" fillId="0" borderId="5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2" fillId="0" borderId="40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top"/>
    </xf>
    <xf numFmtId="0" fontId="21" fillId="0" borderId="7" xfId="0" applyFont="1" applyBorder="1" applyAlignment="1">
      <alignment horizontal="center" vertical="center" wrapText="1"/>
    </xf>
    <xf numFmtId="0" fontId="14" fillId="0" borderId="5" xfId="0" applyFont="1" applyBorder="1"/>
    <xf numFmtId="0" fontId="14" fillId="0" borderId="3" xfId="0" applyFont="1" applyBorder="1"/>
    <xf numFmtId="0" fontId="14" fillId="0" borderId="15" xfId="0" applyFont="1" applyBorder="1" applyAlignment="1">
      <alignment vertical="top" wrapText="1"/>
    </xf>
    <xf numFmtId="0" fontId="23" fillId="0" borderId="4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top"/>
    </xf>
    <xf numFmtId="0" fontId="22" fillId="0" borderId="35" xfId="0" applyFont="1" applyBorder="1" applyAlignment="1">
      <alignment horizontal="center" wrapText="1"/>
    </xf>
    <xf numFmtId="0" fontId="0" fillId="0" borderId="58" xfId="0" applyBorder="1"/>
    <xf numFmtId="0" fontId="25" fillId="0" borderId="49" xfId="0" applyFont="1" applyBorder="1" applyAlignment="1">
      <alignment horizontal="center"/>
    </xf>
    <xf numFmtId="0" fontId="14" fillId="0" borderId="21" xfId="0" applyFont="1" applyBorder="1" applyAlignment="1">
      <alignment horizontal="left" vertical="top" wrapTex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6" fontId="4" fillId="0" borderId="57" xfId="0" applyNumberFormat="1" applyFont="1" applyBorder="1" applyAlignment="1">
      <alignment horizontal="center" vertical="center" shrinkToFit="1"/>
    </xf>
    <xf numFmtId="6" fontId="4" fillId="0" borderId="70" xfId="0" applyNumberFormat="1" applyFont="1" applyBorder="1" applyAlignment="1">
      <alignment horizontal="center" vertical="center" shrinkToFit="1"/>
    </xf>
    <xf numFmtId="6" fontId="4" fillId="0" borderId="44" xfId="0" applyNumberFormat="1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wrapText="1"/>
    </xf>
    <xf numFmtId="6" fontId="4" fillId="0" borderId="31" xfId="0" applyNumberFormat="1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wrapText="1"/>
    </xf>
    <xf numFmtId="17" fontId="4" fillId="0" borderId="25" xfId="0" applyNumberFormat="1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6" fontId="4" fillId="3" borderId="65" xfId="0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101599</xdr:colOff>
      <xdr:row>0</xdr:row>
      <xdr:rowOff>1343025</xdr:rowOff>
    </xdr:to>
    <xdr:pic>
      <xdr:nvPicPr>
        <xdr:cNvPr id="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3424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866774</xdr:colOff>
      <xdr:row>0</xdr:row>
      <xdr:rowOff>0</xdr:rowOff>
    </xdr:from>
    <xdr:to>
      <xdr:col>5</xdr:col>
      <xdr:colOff>9524</xdr:colOff>
      <xdr:row>0</xdr:row>
      <xdr:rowOff>1333500</xdr:rowOff>
    </xdr:to>
    <xdr:pic>
      <xdr:nvPicPr>
        <xdr:cNvPr id="9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62474" y="0"/>
          <a:ext cx="11906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346075</xdr:colOff>
      <xdr:row>0</xdr:row>
      <xdr:rowOff>0</xdr:rowOff>
    </xdr:from>
    <xdr:to>
      <xdr:col>9</xdr:col>
      <xdr:colOff>555625</xdr:colOff>
      <xdr:row>0</xdr:row>
      <xdr:rowOff>1495425</xdr:rowOff>
    </xdr:to>
    <xdr:pic>
      <xdr:nvPicPr>
        <xdr:cNvPr id="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42175" y="0"/>
          <a:ext cx="14287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215900</xdr:colOff>
      <xdr:row>0</xdr:row>
      <xdr:rowOff>1285875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190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259080</xdr:colOff>
      <xdr:row>0</xdr:row>
      <xdr:rowOff>1285875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556260</xdr:colOff>
      <xdr:row>0</xdr:row>
      <xdr:rowOff>0</xdr:rowOff>
    </xdr:from>
    <xdr:to>
      <xdr:col>9</xdr:col>
      <xdr:colOff>556260</xdr:colOff>
      <xdr:row>0</xdr:row>
      <xdr:rowOff>1381125</xdr:rowOff>
    </xdr:to>
    <xdr:pic>
      <xdr:nvPicPr>
        <xdr:cNvPr id="5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42860" y="0"/>
          <a:ext cx="1219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0</xdr:row>
      <xdr:rowOff>1343025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295275</xdr:colOff>
      <xdr:row>0</xdr:row>
      <xdr:rowOff>19051</xdr:rowOff>
    </xdr:from>
    <xdr:to>
      <xdr:col>11</xdr:col>
      <xdr:colOff>581025</xdr:colOff>
      <xdr:row>0</xdr:row>
      <xdr:rowOff>1352551</xdr:rowOff>
    </xdr:to>
    <xdr:pic>
      <xdr:nvPicPr>
        <xdr:cNvPr id="5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19051"/>
          <a:ext cx="1219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333375</xdr:colOff>
      <xdr:row>1</xdr:row>
      <xdr:rowOff>19050</xdr:rowOff>
    </xdr:to>
    <xdr:pic>
      <xdr:nvPicPr>
        <xdr:cNvPr id="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33623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493394</xdr:colOff>
      <xdr:row>0</xdr:row>
      <xdr:rowOff>1409700</xdr:rowOff>
    </xdr:to>
    <xdr:pic>
      <xdr:nvPicPr>
        <xdr:cNvPr id="921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0"/>
          <a:ext cx="3152774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485775</xdr:colOff>
      <xdr:row>0</xdr:row>
      <xdr:rowOff>1</xdr:rowOff>
    </xdr:from>
    <xdr:to>
      <xdr:col>8</xdr:col>
      <xdr:colOff>561975</xdr:colOff>
      <xdr:row>0</xdr:row>
      <xdr:rowOff>1428751</xdr:rowOff>
    </xdr:to>
    <xdr:pic>
      <xdr:nvPicPr>
        <xdr:cNvPr id="9218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34225" y="1"/>
          <a:ext cx="12954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1</xdr:row>
      <xdr:rowOff>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670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0</xdr:rowOff>
    </xdr:from>
    <xdr:to>
      <xdr:col>8</xdr:col>
      <xdr:colOff>552450</xdr:colOff>
      <xdr:row>0</xdr:row>
      <xdr:rowOff>1400174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0"/>
          <a:ext cx="12954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407670</xdr:colOff>
      <xdr:row>0</xdr:row>
      <xdr:rowOff>1409700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5087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571500</xdr:colOff>
      <xdr:row>0</xdr:row>
      <xdr:rowOff>1400174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0"/>
          <a:ext cx="129540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6705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160020</xdr:colOff>
      <xdr:row>0</xdr:row>
      <xdr:rowOff>30480</xdr:rowOff>
    </xdr:from>
    <xdr:to>
      <xdr:col>11</xdr:col>
      <xdr:colOff>523875</xdr:colOff>
      <xdr:row>1</xdr:row>
      <xdr:rowOff>20954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6180" y="30480"/>
          <a:ext cx="1323975" cy="147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333375</xdr:colOff>
      <xdr:row>1</xdr:row>
      <xdr:rowOff>9525</xdr:rowOff>
    </xdr:to>
    <xdr:pic>
      <xdr:nvPicPr>
        <xdr:cNvPr id="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33623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931544</xdr:colOff>
      <xdr:row>0</xdr:row>
      <xdr:rowOff>1409700</xdr:rowOff>
    </xdr:to>
    <xdr:pic>
      <xdr:nvPicPr>
        <xdr:cNvPr id="10241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347084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0</xdr:row>
      <xdr:rowOff>28576</xdr:rowOff>
    </xdr:from>
    <xdr:to>
      <xdr:col>8</xdr:col>
      <xdr:colOff>561975</xdr:colOff>
      <xdr:row>0</xdr:row>
      <xdr:rowOff>1419226</xdr:rowOff>
    </xdr:to>
    <xdr:pic>
      <xdr:nvPicPr>
        <xdr:cNvPr id="10242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28576"/>
          <a:ext cx="12001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352424</xdr:colOff>
      <xdr:row>0</xdr:row>
      <xdr:rowOff>1409700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6599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9525</xdr:rowOff>
    </xdr:from>
    <xdr:to>
      <xdr:col>9</xdr:col>
      <xdr:colOff>523875</xdr:colOff>
      <xdr:row>0</xdr:row>
      <xdr:rowOff>1400175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9975" y="9525"/>
          <a:ext cx="12001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344804</xdr:colOff>
      <xdr:row>0</xdr:row>
      <xdr:rowOff>1295400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347084" cy="1295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8</xdr:col>
      <xdr:colOff>590550</xdr:colOff>
      <xdr:row>0</xdr:row>
      <xdr:rowOff>1333501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6640" y="1"/>
          <a:ext cx="12001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101599</xdr:colOff>
      <xdr:row>0</xdr:row>
      <xdr:rowOff>1238250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3424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857249</xdr:colOff>
      <xdr:row>0</xdr:row>
      <xdr:rowOff>0</xdr:rowOff>
    </xdr:from>
    <xdr:to>
      <xdr:col>4</xdr:col>
      <xdr:colOff>2047874</xdr:colOff>
      <xdr:row>0</xdr:row>
      <xdr:rowOff>1219200</xdr:rowOff>
    </xdr:to>
    <xdr:pic>
      <xdr:nvPicPr>
        <xdr:cNvPr id="5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2949" y="0"/>
          <a:ext cx="11906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331380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6599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323850</xdr:colOff>
      <xdr:row>0</xdr:row>
      <xdr:rowOff>38100</xdr:rowOff>
    </xdr:from>
    <xdr:to>
      <xdr:col>11</xdr:col>
      <xdr:colOff>590550</xdr:colOff>
      <xdr:row>0</xdr:row>
      <xdr:rowOff>1438275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6650" y="38100"/>
          <a:ext cx="12001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340906</xdr:colOff>
      <xdr:row>0</xdr:row>
      <xdr:rowOff>1428750</xdr:rowOff>
    </xdr:to>
    <xdr:pic>
      <xdr:nvPicPr>
        <xdr:cNvPr id="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861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245656</xdr:colOff>
      <xdr:row>1</xdr:row>
      <xdr:rowOff>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455206</xdr:colOff>
      <xdr:row>1</xdr:row>
      <xdr:rowOff>9525</xdr:rowOff>
    </xdr:to>
    <xdr:pic>
      <xdr:nvPicPr>
        <xdr:cNvPr id="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33623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379095</xdr:colOff>
      <xdr:row>0</xdr:row>
      <xdr:rowOff>1371600</xdr:rowOff>
    </xdr:to>
    <xdr:pic>
      <xdr:nvPicPr>
        <xdr:cNvPr id="819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30670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47625</xdr:rowOff>
    </xdr:from>
    <xdr:to>
      <xdr:col>9</xdr:col>
      <xdr:colOff>0</xdr:colOff>
      <xdr:row>0</xdr:row>
      <xdr:rowOff>1400175</xdr:rowOff>
    </xdr:to>
    <xdr:pic>
      <xdr:nvPicPr>
        <xdr:cNvPr id="8194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47625"/>
          <a:ext cx="12001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0</xdr:row>
      <xdr:rowOff>1352550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861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10</xdr:col>
      <xdr:colOff>0</xdr:colOff>
      <xdr:row>0</xdr:row>
      <xdr:rowOff>1352550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0"/>
          <a:ext cx="12001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354330</xdr:colOff>
      <xdr:row>0</xdr:row>
      <xdr:rowOff>1352550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861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590550</xdr:colOff>
      <xdr:row>0</xdr:row>
      <xdr:rowOff>1352550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0"/>
          <a:ext cx="12001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0</xdr:row>
      <xdr:rowOff>1428750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861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323850</xdr:colOff>
      <xdr:row>0</xdr:row>
      <xdr:rowOff>0</xdr:rowOff>
    </xdr:from>
    <xdr:to>
      <xdr:col>11</xdr:col>
      <xdr:colOff>590550</xdr:colOff>
      <xdr:row>0</xdr:row>
      <xdr:rowOff>1419225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6650" y="0"/>
          <a:ext cx="12001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0</xdr:row>
      <xdr:rowOff>1485900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333375</xdr:colOff>
      <xdr:row>0</xdr:row>
      <xdr:rowOff>1495425</xdr:rowOff>
    </xdr:to>
    <xdr:pic>
      <xdr:nvPicPr>
        <xdr:cNvPr id="11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33623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369570</xdr:colOff>
      <xdr:row>0</xdr:row>
      <xdr:rowOff>1409700</xdr:rowOff>
    </xdr:to>
    <xdr:pic>
      <xdr:nvPicPr>
        <xdr:cNvPr id="1126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3190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9525</xdr:colOff>
      <xdr:row>0</xdr:row>
      <xdr:rowOff>28575</xdr:rowOff>
    </xdr:from>
    <xdr:to>
      <xdr:col>8</xdr:col>
      <xdr:colOff>600075</xdr:colOff>
      <xdr:row>0</xdr:row>
      <xdr:rowOff>1428750</xdr:rowOff>
    </xdr:to>
    <xdr:pic>
      <xdr:nvPicPr>
        <xdr:cNvPr id="11268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1900" y="28575"/>
          <a:ext cx="12001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9</xdr:col>
      <xdr:colOff>600075</xdr:colOff>
      <xdr:row>0</xdr:row>
      <xdr:rowOff>1400175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6175" y="0"/>
          <a:ext cx="12001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302895</xdr:colOff>
      <xdr:row>0</xdr:row>
      <xdr:rowOff>1272540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06115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8</xdr:col>
      <xdr:colOff>590550</xdr:colOff>
      <xdr:row>0</xdr:row>
      <xdr:rowOff>1303021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8560" y="1"/>
          <a:ext cx="1200150" cy="130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1</xdr:row>
      <xdr:rowOff>19050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333375</xdr:colOff>
      <xdr:row>0</xdr:row>
      <xdr:rowOff>9525</xdr:rowOff>
    </xdr:from>
    <xdr:to>
      <xdr:col>11</xdr:col>
      <xdr:colOff>600075</xdr:colOff>
      <xdr:row>1</xdr:row>
      <xdr:rowOff>19050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6175" y="9525"/>
          <a:ext cx="12001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333375</xdr:colOff>
      <xdr:row>1</xdr:row>
      <xdr:rowOff>28575</xdr:rowOff>
    </xdr:to>
    <xdr:pic>
      <xdr:nvPicPr>
        <xdr:cNvPr id="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33623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245745</xdr:colOff>
      <xdr:row>0</xdr:row>
      <xdr:rowOff>1409700</xdr:rowOff>
    </xdr:to>
    <xdr:pic>
      <xdr:nvPicPr>
        <xdr:cNvPr id="513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3190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28576</xdr:rowOff>
    </xdr:from>
    <xdr:to>
      <xdr:col>8</xdr:col>
      <xdr:colOff>581025</xdr:colOff>
      <xdr:row>0</xdr:row>
      <xdr:rowOff>1419226</xdr:rowOff>
    </xdr:to>
    <xdr:pic>
      <xdr:nvPicPr>
        <xdr:cNvPr id="5140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48600" y="28576"/>
          <a:ext cx="12001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101599</xdr:colOff>
      <xdr:row>0</xdr:row>
      <xdr:rowOff>1247775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3424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866774</xdr:colOff>
      <xdr:row>0</xdr:row>
      <xdr:rowOff>0</xdr:rowOff>
    </xdr:from>
    <xdr:to>
      <xdr:col>5</xdr:col>
      <xdr:colOff>9524</xdr:colOff>
      <xdr:row>0</xdr:row>
      <xdr:rowOff>1209675</xdr:rowOff>
    </xdr:to>
    <xdr:pic>
      <xdr:nvPicPr>
        <xdr:cNvPr id="3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62474" y="0"/>
          <a:ext cx="11906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0</xdr:row>
      <xdr:rowOff>1362075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33051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590550</xdr:colOff>
      <xdr:row>1</xdr:row>
      <xdr:rowOff>0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9975" y="0"/>
          <a:ext cx="12001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2817495</xdr:colOff>
      <xdr:row>0</xdr:row>
      <xdr:rowOff>1409700</xdr:rowOff>
    </xdr:to>
    <xdr:pic>
      <xdr:nvPicPr>
        <xdr:cNvPr id="1228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590550</xdr:colOff>
      <xdr:row>1</xdr:row>
      <xdr:rowOff>0</xdr:rowOff>
    </xdr:to>
    <xdr:pic>
      <xdr:nvPicPr>
        <xdr:cNvPr id="12290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6675" y="0"/>
          <a:ext cx="12001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4194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28576</xdr:rowOff>
    </xdr:from>
    <xdr:to>
      <xdr:col>9</xdr:col>
      <xdr:colOff>542925</xdr:colOff>
      <xdr:row>0</xdr:row>
      <xdr:rowOff>1381126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1400" y="28576"/>
          <a:ext cx="12001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47625</xdr:rowOff>
    </xdr:from>
    <xdr:to>
      <xdr:col>8</xdr:col>
      <xdr:colOff>581025</xdr:colOff>
      <xdr:row>0</xdr:row>
      <xdr:rowOff>1409700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6650" y="47625"/>
          <a:ext cx="12001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13335</xdr:colOff>
      <xdr:row>0</xdr:row>
      <xdr:rowOff>1409700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4194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0</xdr:rowOff>
    </xdr:from>
    <xdr:to>
      <xdr:col>12</xdr:col>
      <xdr:colOff>72390</xdr:colOff>
      <xdr:row>0</xdr:row>
      <xdr:rowOff>1438275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6650" y="0"/>
          <a:ext cx="12001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1</xdr:row>
      <xdr:rowOff>0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4194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333375</xdr:colOff>
      <xdr:row>1</xdr:row>
      <xdr:rowOff>9525</xdr:rowOff>
    </xdr:to>
    <xdr:pic>
      <xdr:nvPicPr>
        <xdr:cNvPr id="7" name="Рисунок 1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9525"/>
          <a:ext cx="33623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287655</xdr:colOff>
      <xdr:row>0</xdr:row>
      <xdr:rowOff>1379220</xdr:rowOff>
    </xdr:to>
    <xdr:pic>
      <xdr:nvPicPr>
        <xdr:cNvPr id="1740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3206115" cy="1350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1</xdr:rowOff>
    </xdr:from>
    <xdr:to>
      <xdr:col>8</xdr:col>
      <xdr:colOff>581025</xdr:colOff>
      <xdr:row>0</xdr:row>
      <xdr:rowOff>1390651</xdr:rowOff>
    </xdr:to>
    <xdr:pic>
      <xdr:nvPicPr>
        <xdr:cNvPr id="17410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1"/>
          <a:ext cx="12001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0</xdr:row>
      <xdr:rowOff>1333500</xdr:rowOff>
    </xdr:to>
    <xdr:pic>
      <xdr:nvPicPr>
        <xdr:cNvPr id="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590550</xdr:colOff>
      <xdr:row>0</xdr:row>
      <xdr:rowOff>1390650</xdr:rowOff>
    </xdr:to>
    <xdr:pic>
      <xdr:nvPicPr>
        <xdr:cNvPr id="5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58075" y="0"/>
          <a:ext cx="12001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274320</xdr:colOff>
      <xdr:row>0</xdr:row>
      <xdr:rowOff>1409700</xdr:rowOff>
    </xdr:to>
    <xdr:pic>
      <xdr:nvPicPr>
        <xdr:cNvPr id="1331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3190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28576</xdr:rowOff>
    </xdr:from>
    <xdr:to>
      <xdr:col>9</xdr:col>
      <xdr:colOff>0</xdr:colOff>
      <xdr:row>0</xdr:row>
      <xdr:rowOff>1381126</xdr:rowOff>
    </xdr:to>
    <xdr:pic>
      <xdr:nvPicPr>
        <xdr:cNvPr id="13314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77100" y="28576"/>
          <a:ext cx="12001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306705</xdr:colOff>
      <xdr:row>1</xdr:row>
      <xdr:rowOff>0</xdr:rowOff>
    </xdr:to>
    <xdr:pic>
      <xdr:nvPicPr>
        <xdr:cNvPr id="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23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590550</xdr:colOff>
      <xdr:row>0</xdr:row>
      <xdr:rowOff>1352550</xdr:rowOff>
    </xdr:to>
    <xdr:pic>
      <xdr:nvPicPr>
        <xdr:cNvPr id="5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0"/>
          <a:ext cx="12001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306705</xdr:colOff>
      <xdr:row>1</xdr:row>
      <xdr:rowOff>0</xdr:rowOff>
    </xdr:to>
    <xdr:pic>
      <xdr:nvPicPr>
        <xdr:cNvPr id="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23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590550</xdr:colOff>
      <xdr:row>0</xdr:row>
      <xdr:rowOff>1352550</xdr:rowOff>
    </xdr:to>
    <xdr:pic>
      <xdr:nvPicPr>
        <xdr:cNvPr id="5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3300" y="0"/>
          <a:ext cx="12001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2101849</xdr:colOff>
      <xdr:row>1</xdr:row>
      <xdr:rowOff>19050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3424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104774</xdr:colOff>
      <xdr:row>0</xdr:row>
      <xdr:rowOff>28575</xdr:rowOff>
    </xdr:from>
    <xdr:to>
      <xdr:col>4</xdr:col>
      <xdr:colOff>781049</xdr:colOff>
      <xdr:row>0</xdr:row>
      <xdr:rowOff>1200150</xdr:rowOff>
    </xdr:to>
    <xdr:pic>
      <xdr:nvPicPr>
        <xdr:cNvPr id="13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4824" y="28575"/>
          <a:ext cx="11906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3</xdr:col>
      <xdr:colOff>333375</xdr:colOff>
      <xdr:row>1</xdr:row>
      <xdr:rowOff>19050</xdr:rowOff>
    </xdr:to>
    <xdr:pic>
      <xdr:nvPicPr>
        <xdr:cNvPr id="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33623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333375</xdr:colOff>
      <xdr:row>0</xdr:row>
      <xdr:rowOff>0</xdr:rowOff>
    </xdr:from>
    <xdr:to>
      <xdr:col>11</xdr:col>
      <xdr:colOff>600075</xdr:colOff>
      <xdr:row>0</xdr:row>
      <xdr:rowOff>1428750</xdr:rowOff>
    </xdr:to>
    <xdr:pic>
      <xdr:nvPicPr>
        <xdr:cNvPr id="3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6175" y="0"/>
          <a:ext cx="120015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05175" cy="1409700"/>
    <xdr:pic>
      <xdr:nvPicPr>
        <xdr:cNvPr id="9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51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9525</xdr:colOff>
      <xdr:row>0</xdr:row>
      <xdr:rowOff>0</xdr:rowOff>
    </xdr:from>
    <xdr:ext cx="1200150" cy="1343025"/>
    <xdr:pic>
      <xdr:nvPicPr>
        <xdr:cNvPr id="11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67575" y="0"/>
          <a:ext cx="12001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86125" cy="1409700"/>
    <xdr:pic>
      <xdr:nvPicPr>
        <xdr:cNvPr id="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1200150" cy="1343025"/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58050" y="0"/>
          <a:ext cx="12001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86125" cy="1409700"/>
    <xdr:pic>
      <xdr:nvPicPr>
        <xdr:cNvPr id="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1200150" cy="1343025"/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58050" y="0"/>
          <a:ext cx="12001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286125" cy="1409700"/>
    <xdr:pic>
      <xdr:nvPicPr>
        <xdr:cNvPr id="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323850</xdr:colOff>
      <xdr:row>0</xdr:row>
      <xdr:rowOff>0</xdr:rowOff>
    </xdr:from>
    <xdr:ext cx="1200150" cy="1343025"/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6650" y="0"/>
          <a:ext cx="120015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0</xdr:row>
      <xdr:rowOff>1409700</xdr:rowOff>
    </xdr:to>
    <xdr:pic>
      <xdr:nvPicPr>
        <xdr:cNvPr id="1433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3190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15875</xdr:colOff>
      <xdr:row>0</xdr:row>
      <xdr:rowOff>0</xdr:rowOff>
    </xdr:from>
    <xdr:to>
      <xdr:col>9</xdr:col>
      <xdr:colOff>606425</xdr:colOff>
      <xdr:row>0</xdr:row>
      <xdr:rowOff>1419225</xdr:rowOff>
    </xdr:to>
    <xdr:pic>
      <xdr:nvPicPr>
        <xdr:cNvPr id="14338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4575" y="0"/>
          <a:ext cx="12001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0</xdr:row>
      <xdr:rowOff>1409700</xdr:rowOff>
    </xdr:to>
    <xdr:pic>
      <xdr:nvPicPr>
        <xdr:cNvPr id="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590550</xdr:colOff>
      <xdr:row>1</xdr:row>
      <xdr:rowOff>0</xdr:rowOff>
    </xdr:to>
    <xdr:pic>
      <xdr:nvPicPr>
        <xdr:cNvPr id="9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58050" y="0"/>
          <a:ext cx="12001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2505075</xdr:colOff>
      <xdr:row>0</xdr:row>
      <xdr:rowOff>1409700</xdr:rowOff>
    </xdr:to>
    <xdr:pic>
      <xdr:nvPicPr>
        <xdr:cNvPr id="3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480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9</xdr:col>
      <xdr:colOff>670560</xdr:colOff>
      <xdr:row>0</xdr:row>
      <xdr:rowOff>1419225</xdr:rowOff>
    </xdr:to>
    <xdr:pic>
      <xdr:nvPicPr>
        <xdr:cNvPr id="5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0" y="0"/>
          <a:ext cx="12001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2505075</xdr:colOff>
      <xdr:row>0</xdr:row>
      <xdr:rowOff>1381125</xdr:rowOff>
    </xdr:to>
    <xdr:pic>
      <xdr:nvPicPr>
        <xdr:cNvPr id="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480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0</xdr:row>
      <xdr:rowOff>76200</xdr:rowOff>
    </xdr:from>
    <xdr:to>
      <xdr:col>11</xdr:col>
      <xdr:colOff>419100</xdr:colOff>
      <xdr:row>0</xdr:row>
      <xdr:rowOff>1314450</xdr:rowOff>
    </xdr:to>
    <xdr:pic>
      <xdr:nvPicPr>
        <xdr:cNvPr id="3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0425" y="76200"/>
          <a:ext cx="12001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2695576</xdr:colOff>
      <xdr:row>0</xdr:row>
      <xdr:rowOff>1285875</xdr:rowOff>
    </xdr:to>
    <xdr:pic>
      <xdr:nvPicPr>
        <xdr:cNvPr id="614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3147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323850</xdr:colOff>
      <xdr:row>0</xdr:row>
      <xdr:rowOff>0</xdr:rowOff>
    </xdr:from>
    <xdr:to>
      <xdr:col>9</xdr:col>
      <xdr:colOff>533400</xdr:colOff>
      <xdr:row>0</xdr:row>
      <xdr:rowOff>1371600</xdr:rowOff>
    </xdr:to>
    <xdr:pic>
      <xdr:nvPicPr>
        <xdr:cNvPr id="6146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48575" y="0"/>
          <a:ext cx="14287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2</xdr:col>
      <xdr:colOff>492124</xdr:colOff>
      <xdr:row>1</xdr:row>
      <xdr:rowOff>15875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5400"/>
          <a:ext cx="3273424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609599</xdr:colOff>
      <xdr:row>0</xdr:row>
      <xdr:rowOff>0</xdr:rowOff>
    </xdr:from>
    <xdr:to>
      <xdr:col>9</xdr:col>
      <xdr:colOff>581024</xdr:colOff>
      <xdr:row>0</xdr:row>
      <xdr:rowOff>1276350</xdr:rowOff>
    </xdr:to>
    <xdr:pic>
      <xdr:nvPicPr>
        <xdr:cNvPr id="6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4" y="0"/>
          <a:ext cx="11906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344804</xdr:colOff>
      <xdr:row>0</xdr:row>
      <xdr:rowOff>1234441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347084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590550</xdr:colOff>
      <xdr:row>1</xdr:row>
      <xdr:rowOff>0</xdr:rowOff>
    </xdr:to>
    <xdr:pic>
      <xdr:nvPicPr>
        <xdr:cNvPr id="7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0"/>
          <a:ext cx="12001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209549</xdr:colOff>
      <xdr:row>0</xdr:row>
      <xdr:rowOff>1343025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6599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285750</xdr:colOff>
      <xdr:row>0</xdr:row>
      <xdr:rowOff>85725</xdr:rowOff>
    </xdr:from>
    <xdr:to>
      <xdr:col>11</xdr:col>
      <xdr:colOff>552450</xdr:colOff>
      <xdr:row>0</xdr:row>
      <xdr:rowOff>1419225</xdr:rowOff>
    </xdr:to>
    <xdr:pic>
      <xdr:nvPicPr>
        <xdr:cNvPr id="5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85725"/>
          <a:ext cx="12001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9525</xdr:rowOff>
    </xdr:from>
    <xdr:to>
      <xdr:col>3</xdr:col>
      <xdr:colOff>333375</xdr:colOff>
      <xdr:row>0</xdr:row>
      <xdr:rowOff>1495425</xdr:rowOff>
    </xdr:to>
    <xdr:pic>
      <xdr:nvPicPr>
        <xdr:cNvPr id="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33623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99060</xdr:colOff>
      <xdr:row>0</xdr:row>
      <xdr:rowOff>1285875</xdr:rowOff>
    </xdr:to>
    <xdr:pic>
      <xdr:nvPicPr>
        <xdr:cNvPr id="716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3190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472440</xdr:colOff>
      <xdr:row>0</xdr:row>
      <xdr:rowOff>22860</xdr:rowOff>
    </xdr:from>
    <xdr:to>
      <xdr:col>10</xdr:col>
      <xdr:colOff>521970</xdr:colOff>
      <xdr:row>0</xdr:row>
      <xdr:rowOff>1375410</xdr:rowOff>
    </xdr:to>
    <xdr:pic>
      <xdr:nvPicPr>
        <xdr:cNvPr id="7170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0040" y="22860"/>
          <a:ext cx="130683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59"/>
  <sheetViews>
    <sheetView topLeftCell="A7" workbookViewId="0">
      <selection activeCell="C70" sqref="C70"/>
    </sheetView>
  </sheetViews>
  <sheetFormatPr defaultRowHeight="14.4" x14ac:dyDescent="0.3"/>
  <cols>
    <col min="1" max="1" width="6.44140625" customWidth="1"/>
    <col min="2" max="2" width="5.5546875" customWidth="1"/>
    <col min="3" max="3" width="35.5546875" customWidth="1"/>
    <col min="4" max="4" width="7.88671875" customWidth="1"/>
    <col min="5" max="5" width="30.6640625" customWidth="1"/>
    <col min="6" max="6" width="0.33203125" customWidth="1"/>
    <col min="7" max="10" width="9.109375" hidden="1" customWidth="1"/>
  </cols>
  <sheetData>
    <row r="1" spans="1:10" ht="111" customHeight="1" x14ac:dyDescent="0.3"/>
    <row r="2" spans="1:10" ht="35.25" customHeight="1" x14ac:dyDescent="0.3">
      <c r="A2" s="336" t="s">
        <v>293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5.6" x14ac:dyDescent="0.3">
      <c r="A3" s="115"/>
      <c r="B3" s="115"/>
      <c r="C3" s="115"/>
      <c r="F3" s="115"/>
      <c r="G3" s="115"/>
      <c r="H3" s="115"/>
      <c r="I3" s="115"/>
      <c r="J3" s="115"/>
    </row>
    <row r="4" spans="1:10" ht="15.6" x14ac:dyDescent="0.3">
      <c r="A4" s="337" t="s">
        <v>106</v>
      </c>
      <c r="B4" s="337"/>
      <c r="C4" s="337"/>
      <c r="D4" s="2"/>
      <c r="E4" s="293" t="s">
        <v>305</v>
      </c>
      <c r="F4" s="2"/>
      <c r="G4" s="338" t="s">
        <v>107</v>
      </c>
      <c r="H4" s="338"/>
      <c r="I4" s="338"/>
      <c r="J4" s="338"/>
    </row>
    <row r="5" spans="1:10" ht="16.2" thickBot="1" x14ac:dyDescent="0.35">
      <c r="A5" s="339" t="s">
        <v>295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 ht="50.25" customHeight="1" thickBot="1" x14ac:dyDescent="0.35">
      <c r="A6" s="137" t="s">
        <v>294</v>
      </c>
      <c r="B6" s="138" t="s">
        <v>9</v>
      </c>
      <c r="C6" s="137" t="s">
        <v>1</v>
      </c>
      <c r="D6" s="137" t="s">
        <v>2</v>
      </c>
      <c r="E6" s="137" t="s">
        <v>13</v>
      </c>
      <c r="F6" s="119"/>
      <c r="G6" s="120" t="s">
        <v>117</v>
      </c>
      <c r="H6" s="121"/>
      <c r="I6" s="117" t="s">
        <v>118</v>
      </c>
      <c r="J6" s="138" t="s">
        <v>0</v>
      </c>
    </row>
    <row r="7" spans="1:10" ht="18.75" customHeight="1" thickBot="1" x14ac:dyDescent="0.35">
      <c r="A7" s="276"/>
      <c r="B7" s="277"/>
      <c r="C7" s="278" t="s">
        <v>14</v>
      </c>
      <c r="D7" s="277"/>
      <c r="E7" s="279"/>
      <c r="F7" s="103">
        <v>50</v>
      </c>
      <c r="G7" s="103"/>
      <c r="H7" s="214"/>
      <c r="I7" s="217">
        <f>F7+H7</f>
        <v>50</v>
      </c>
      <c r="J7" s="218"/>
    </row>
    <row r="8" spans="1:10" ht="18.75" customHeight="1" x14ac:dyDescent="0.3">
      <c r="A8" s="218">
        <v>1</v>
      </c>
      <c r="B8" s="280">
        <v>7</v>
      </c>
      <c r="C8" s="102" t="s">
        <v>60</v>
      </c>
      <c r="D8" s="139" t="s">
        <v>26</v>
      </c>
      <c r="E8" s="271" t="s">
        <v>61</v>
      </c>
      <c r="F8" s="96">
        <v>44</v>
      </c>
      <c r="G8" s="96"/>
      <c r="H8" s="215"/>
      <c r="I8" s="219">
        <f>F8+H8</f>
        <v>44</v>
      </c>
      <c r="J8" s="220"/>
    </row>
    <row r="9" spans="1:10" ht="17.399999999999999" x14ac:dyDescent="0.3">
      <c r="A9" s="220">
        <v>2</v>
      </c>
      <c r="B9" s="281">
        <v>142</v>
      </c>
      <c r="C9" s="89" t="s">
        <v>59</v>
      </c>
      <c r="D9" s="140" t="s">
        <v>26</v>
      </c>
      <c r="E9" s="272" t="s">
        <v>45</v>
      </c>
      <c r="F9" s="96">
        <v>40</v>
      </c>
      <c r="G9" s="96"/>
      <c r="H9" s="215"/>
      <c r="I9" s="219">
        <f t="shared" ref="I9:I14" si="0">F9+H9</f>
        <v>40</v>
      </c>
      <c r="J9" s="220"/>
    </row>
    <row r="10" spans="1:10" ht="17.399999999999999" x14ac:dyDescent="0.3">
      <c r="A10" s="220">
        <v>3</v>
      </c>
      <c r="B10" s="281">
        <v>2</v>
      </c>
      <c r="C10" s="94" t="s">
        <v>57</v>
      </c>
      <c r="D10" s="90" t="s">
        <v>26</v>
      </c>
      <c r="E10" s="273" t="s">
        <v>21</v>
      </c>
      <c r="F10" s="96">
        <v>34</v>
      </c>
      <c r="G10" s="96"/>
      <c r="H10" s="215"/>
      <c r="I10" s="219">
        <f t="shared" si="0"/>
        <v>34</v>
      </c>
      <c r="J10" s="220"/>
    </row>
    <row r="11" spans="1:10" ht="17.399999999999999" x14ac:dyDescent="0.3">
      <c r="A11" s="220">
        <v>4</v>
      </c>
      <c r="B11" s="281">
        <v>1</v>
      </c>
      <c r="C11" s="89" t="s">
        <v>65</v>
      </c>
      <c r="D11" s="90" t="s">
        <v>26</v>
      </c>
      <c r="E11" s="272" t="s">
        <v>33</v>
      </c>
      <c r="F11" s="96">
        <v>34</v>
      </c>
      <c r="G11" s="96"/>
      <c r="H11" s="215"/>
      <c r="I11" s="219">
        <f t="shared" si="0"/>
        <v>34</v>
      </c>
      <c r="J11" s="220"/>
    </row>
    <row r="12" spans="1:10" ht="17.399999999999999" x14ac:dyDescent="0.3">
      <c r="A12" s="220">
        <v>5</v>
      </c>
      <c r="B12" s="281">
        <v>19</v>
      </c>
      <c r="C12" s="89" t="s">
        <v>62</v>
      </c>
      <c r="D12" s="90" t="s">
        <v>26</v>
      </c>
      <c r="E12" s="272" t="s">
        <v>63</v>
      </c>
      <c r="F12" s="96">
        <v>30</v>
      </c>
      <c r="G12" s="96"/>
      <c r="H12" s="215"/>
      <c r="I12" s="219">
        <f t="shared" si="0"/>
        <v>30</v>
      </c>
      <c r="J12" s="220"/>
    </row>
    <row r="13" spans="1:10" ht="17.399999999999999" x14ac:dyDescent="0.3">
      <c r="A13" s="220">
        <v>6</v>
      </c>
      <c r="B13" s="281">
        <v>8</v>
      </c>
      <c r="C13" s="94" t="s">
        <v>58</v>
      </c>
      <c r="D13" s="90" t="s">
        <v>26</v>
      </c>
      <c r="E13" s="273" t="s">
        <v>21</v>
      </c>
      <c r="F13" s="109">
        <v>14</v>
      </c>
      <c r="G13" s="96"/>
      <c r="H13" s="215"/>
      <c r="I13" s="219">
        <f t="shared" si="0"/>
        <v>14</v>
      </c>
      <c r="J13" s="220"/>
    </row>
    <row r="14" spans="1:10" ht="17.399999999999999" x14ac:dyDescent="0.3">
      <c r="A14" s="220">
        <v>7</v>
      </c>
      <c r="B14" s="282">
        <v>9</v>
      </c>
      <c r="C14" s="99" t="s">
        <v>64</v>
      </c>
      <c r="D14" s="107" t="s">
        <v>26</v>
      </c>
      <c r="E14" s="274" t="s">
        <v>22</v>
      </c>
      <c r="F14" s="96"/>
      <c r="G14" s="96"/>
      <c r="H14" s="215"/>
      <c r="I14" s="219">
        <f t="shared" si="0"/>
        <v>0</v>
      </c>
      <c r="J14" s="220"/>
    </row>
    <row r="15" spans="1:10" ht="17.399999999999999" x14ac:dyDescent="0.3">
      <c r="A15" s="230">
        <v>8</v>
      </c>
      <c r="B15" s="282">
        <v>11</v>
      </c>
      <c r="C15" s="141" t="s">
        <v>153</v>
      </c>
      <c r="D15" s="107" t="s">
        <v>26</v>
      </c>
      <c r="E15" s="108"/>
      <c r="F15" s="96"/>
      <c r="G15" s="96"/>
      <c r="H15" s="215"/>
      <c r="I15" s="219">
        <f>F15+H15</f>
        <v>0</v>
      </c>
      <c r="J15" s="220"/>
    </row>
    <row r="16" spans="1:10" ht="17.399999999999999" x14ac:dyDescent="0.3">
      <c r="A16" s="230">
        <v>9</v>
      </c>
      <c r="B16" s="281">
        <v>150</v>
      </c>
      <c r="C16" s="89" t="s">
        <v>154</v>
      </c>
      <c r="D16" s="90" t="s">
        <v>26</v>
      </c>
      <c r="E16" s="91"/>
      <c r="F16" s="96"/>
      <c r="G16" s="96"/>
      <c r="H16" s="215"/>
      <c r="I16" s="219">
        <f t="shared" ref="I16:I27" si="1">F16+H16</f>
        <v>0</v>
      </c>
      <c r="J16" s="220"/>
    </row>
    <row r="17" spans="1:10" ht="17.399999999999999" x14ac:dyDescent="0.3">
      <c r="A17" s="230">
        <v>10</v>
      </c>
      <c r="B17" s="281">
        <v>2</v>
      </c>
      <c r="C17" s="89" t="s">
        <v>155</v>
      </c>
      <c r="D17" s="90" t="s">
        <v>26</v>
      </c>
      <c r="E17" s="91"/>
      <c r="F17" s="96"/>
      <c r="G17" s="96"/>
      <c r="H17" s="215"/>
      <c r="I17" s="219">
        <f t="shared" si="1"/>
        <v>0</v>
      </c>
      <c r="J17" s="220"/>
    </row>
    <row r="18" spans="1:10" ht="17.399999999999999" x14ac:dyDescent="0.3">
      <c r="A18" s="230">
        <v>11</v>
      </c>
      <c r="B18" s="281">
        <v>97</v>
      </c>
      <c r="C18" s="89" t="s">
        <v>156</v>
      </c>
      <c r="D18" s="90" t="s">
        <v>26</v>
      </c>
      <c r="E18" s="91"/>
      <c r="F18" s="96"/>
      <c r="G18" s="96"/>
      <c r="H18" s="215"/>
      <c r="I18" s="219">
        <f t="shared" si="1"/>
        <v>0</v>
      </c>
      <c r="J18" s="220"/>
    </row>
    <row r="19" spans="1:10" ht="17.399999999999999" x14ac:dyDescent="0.3">
      <c r="A19" s="230">
        <v>12</v>
      </c>
      <c r="B19" s="281">
        <v>747</v>
      </c>
      <c r="C19" s="89" t="s">
        <v>157</v>
      </c>
      <c r="D19" s="90" t="s">
        <v>26</v>
      </c>
      <c r="E19" s="91"/>
      <c r="F19" s="96"/>
      <c r="G19" s="96"/>
      <c r="H19" s="215"/>
      <c r="I19" s="219">
        <f t="shared" si="1"/>
        <v>0</v>
      </c>
      <c r="J19" s="220"/>
    </row>
    <row r="20" spans="1:10" ht="17.399999999999999" x14ac:dyDescent="0.3">
      <c r="A20" s="230">
        <v>13</v>
      </c>
      <c r="B20" s="281">
        <v>142</v>
      </c>
      <c r="C20" s="89" t="s">
        <v>158</v>
      </c>
      <c r="D20" s="90" t="s">
        <v>26</v>
      </c>
      <c r="E20" s="91"/>
      <c r="F20" s="96"/>
      <c r="G20" s="96"/>
      <c r="H20" s="215"/>
      <c r="I20" s="219">
        <f t="shared" si="1"/>
        <v>0</v>
      </c>
      <c r="J20" s="220"/>
    </row>
    <row r="21" spans="1:10" ht="17.399999999999999" x14ac:dyDescent="0.3">
      <c r="A21" s="230">
        <v>14</v>
      </c>
      <c r="B21" s="281">
        <v>42</v>
      </c>
      <c r="C21" s="89" t="s">
        <v>159</v>
      </c>
      <c r="D21" s="90" t="s">
        <v>26</v>
      </c>
      <c r="E21" s="91"/>
      <c r="F21" s="96"/>
      <c r="G21" s="96"/>
      <c r="H21" s="215"/>
      <c r="I21" s="219">
        <f t="shared" si="1"/>
        <v>0</v>
      </c>
      <c r="J21" s="220"/>
    </row>
    <row r="22" spans="1:10" ht="17.399999999999999" x14ac:dyDescent="0.3">
      <c r="A22" s="237">
        <v>15</v>
      </c>
      <c r="B22" s="281">
        <v>350</v>
      </c>
      <c r="C22" s="89" t="s">
        <v>252</v>
      </c>
      <c r="D22" s="90" t="s">
        <v>26</v>
      </c>
      <c r="E22" s="95"/>
      <c r="F22" s="96"/>
      <c r="G22" s="96"/>
      <c r="H22" s="215"/>
      <c r="I22" s="219">
        <f t="shared" si="1"/>
        <v>0</v>
      </c>
      <c r="J22" s="220"/>
    </row>
    <row r="23" spans="1:10" ht="17.399999999999999" x14ac:dyDescent="0.3">
      <c r="A23" s="230">
        <v>16</v>
      </c>
      <c r="B23" s="281"/>
      <c r="C23" s="89"/>
      <c r="D23" s="140" t="s">
        <v>26</v>
      </c>
      <c r="E23" s="272"/>
      <c r="F23" s="96"/>
      <c r="G23" s="96"/>
      <c r="H23" s="215"/>
      <c r="I23" s="219">
        <f t="shared" si="1"/>
        <v>0</v>
      </c>
      <c r="J23" s="220"/>
    </row>
    <row r="24" spans="1:10" ht="17.399999999999999" x14ac:dyDescent="0.3">
      <c r="A24" s="230">
        <v>17</v>
      </c>
      <c r="B24" s="281"/>
      <c r="C24" s="94"/>
      <c r="D24" s="90" t="s">
        <v>26</v>
      </c>
      <c r="E24" s="273"/>
      <c r="F24" s="96"/>
      <c r="G24" s="96"/>
      <c r="H24" s="215"/>
      <c r="I24" s="219">
        <f t="shared" si="1"/>
        <v>0</v>
      </c>
      <c r="J24" s="220"/>
    </row>
    <row r="25" spans="1:10" ht="17.399999999999999" x14ac:dyDescent="0.3">
      <c r="A25" s="230">
        <v>18</v>
      </c>
      <c r="B25" s="281"/>
      <c r="C25" s="89"/>
      <c r="D25" s="90" t="s">
        <v>26</v>
      </c>
      <c r="E25" s="272"/>
      <c r="F25" s="96"/>
      <c r="G25" s="96"/>
      <c r="H25" s="215"/>
      <c r="I25" s="219">
        <f t="shared" si="1"/>
        <v>0</v>
      </c>
      <c r="J25" s="220"/>
    </row>
    <row r="26" spans="1:10" ht="17.399999999999999" x14ac:dyDescent="0.3">
      <c r="A26" s="230">
        <v>19</v>
      </c>
      <c r="B26" s="281"/>
      <c r="C26" s="89"/>
      <c r="D26" s="90" t="s">
        <v>26</v>
      </c>
      <c r="E26" s="272"/>
      <c r="F26" s="96"/>
      <c r="G26" s="96"/>
      <c r="H26" s="215"/>
      <c r="I26" s="219">
        <f t="shared" si="1"/>
        <v>0</v>
      </c>
      <c r="J26" s="220"/>
    </row>
    <row r="27" spans="1:10" ht="18" thickBot="1" x14ac:dyDescent="0.35">
      <c r="A27" s="230">
        <v>20</v>
      </c>
      <c r="B27" s="281"/>
      <c r="C27" s="94"/>
      <c r="D27" s="90" t="s">
        <v>26</v>
      </c>
      <c r="E27" s="273"/>
      <c r="F27" s="112"/>
      <c r="G27" s="112"/>
      <c r="H27" s="216"/>
      <c r="I27" s="222">
        <f t="shared" si="1"/>
        <v>0</v>
      </c>
      <c r="J27" s="223"/>
    </row>
    <row r="28" spans="1:10" ht="15.6" x14ac:dyDescent="0.3">
      <c r="A28" s="230">
        <v>21</v>
      </c>
      <c r="B28" s="281"/>
      <c r="C28" s="94"/>
      <c r="D28" s="90" t="s">
        <v>26</v>
      </c>
      <c r="E28" s="273"/>
    </row>
    <row r="29" spans="1:10" ht="15.6" x14ac:dyDescent="0.3">
      <c r="A29" s="230">
        <v>22</v>
      </c>
      <c r="B29" s="281"/>
      <c r="C29" s="89"/>
      <c r="D29" s="90" t="s">
        <v>26</v>
      </c>
      <c r="E29" s="272"/>
    </row>
    <row r="30" spans="1:10" ht="15.6" x14ac:dyDescent="0.3">
      <c r="A30" s="230">
        <v>23</v>
      </c>
      <c r="B30" s="281"/>
      <c r="C30" s="89"/>
      <c r="D30" s="90" t="s">
        <v>26</v>
      </c>
      <c r="E30" s="272"/>
    </row>
    <row r="31" spans="1:10" ht="15.6" x14ac:dyDescent="0.3">
      <c r="A31" s="236">
        <v>24</v>
      </c>
      <c r="B31" s="282"/>
      <c r="C31" s="141"/>
      <c r="D31" s="107" t="s">
        <v>26</v>
      </c>
      <c r="E31" s="284"/>
    </row>
    <row r="32" spans="1:10" ht="16.2" thickBot="1" x14ac:dyDescent="0.35">
      <c r="A32" s="231">
        <v>25</v>
      </c>
      <c r="B32" s="285"/>
      <c r="C32" s="143"/>
      <c r="D32" s="111" t="s">
        <v>26</v>
      </c>
      <c r="E32" s="286"/>
    </row>
    <row r="33" spans="1:5" ht="16.2" thickBot="1" x14ac:dyDescent="0.35">
      <c r="A33" s="276"/>
      <c r="B33" s="277"/>
      <c r="C33" s="278" t="s">
        <v>15</v>
      </c>
      <c r="D33" s="277"/>
      <c r="E33" s="279"/>
    </row>
    <row r="34" spans="1:5" ht="17.399999999999999" x14ac:dyDescent="0.3">
      <c r="A34" s="218">
        <v>1</v>
      </c>
      <c r="B34" s="280">
        <v>252</v>
      </c>
      <c r="C34" s="127" t="s">
        <v>79</v>
      </c>
      <c r="D34" s="84">
        <v>1</v>
      </c>
      <c r="E34" s="85" t="s">
        <v>80</v>
      </c>
    </row>
    <row r="35" spans="1:5" ht="17.399999999999999" x14ac:dyDescent="0.3">
      <c r="A35" s="220">
        <v>2</v>
      </c>
      <c r="B35" s="281">
        <v>730</v>
      </c>
      <c r="C35" s="129" t="s">
        <v>86</v>
      </c>
      <c r="D35" s="90">
        <v>2</v>
      </c>
      <c r="E35" s="95" t="s">
        <v>27</v>
      </c>
    </row>
    <row r="36" spans="1:5" ht="17.399999999999999" x14ac:dyDescent="0.3">
      <c r="A36" s="220">
        <v>3</v>
      </c>
      <c r="B36" s="283">
        <v>77</v>
      </c>
      <c r="C36" s="131" t="s">
        <v>87</v>
      </c>
      <c r="D36" s="96"/>
      <c r="E36" s="96" t="s">
        <v>63</v>
      </c>
    </row>
    <row r="37" spans="1:5" ht="17.399999999999999" x14ac:dyDescent="0.3">
      <c r="A37" s="220">
        <v>4</v>
      </c>
      <c r="B37" s="281">
        <v>19</v>
      </c>
      <c r="C37" s="129" t="s">
        <v>81</v>
      </c>
      <c r="D37" s="96">
        <v>3</v>
      </c>
      <c r="E37" s="91" t="s">
        <v>22</v>
      </c>
    </row>
    <row r="38" spans="1:5" ht="17.399999999999999" x14ac:dyDescent="0.3">
      <c r="A38" s="220">
        <v>5</v>
      </c>
      <c r="B38" s="281">
        <v>119</v>
      </c>
      <c r="C38" s="132" t="s">
        <v>84</v>
      </c>
      <c r="D38" s="96"/>
      <c r="E38" s="95" t="s">
        <v>63</v>
      </c>
    </row>
    <row r="39" spans="1:5" ht="17.399999999999999" x14ac:dyDescent="0.3">
      <c r="A39" s="220">
        <v>6</v>
      </c>
      <c r="B39" s="281">
        <v>12</v>
      </c>
      <c r="C39" s="132" t="s">
        <v>83</v>
      </c>
      <c r="D39" s="96"/>
      <c r="E39" s="95" t="s">
        <v>63</v>
      </c>
    </row>
    <row r="40" spans="1:5" ht="17.399999999999999" x14ac:dyDescent="0.3">
      <c r="A40" s="220">
        <v>7</v>
      </c>
      <c r="B40" s="281">
        <v>111</v>
      </c>
      <c r="C40" s="129" t="s">
        <v>82</v>
      </c>
      <c r="D40" s="90"/>
      <c r="E40" s="91" t="s">
        <v>63</v>
      </c>
    </row>
    <row r="41" spans="1:5" ht="15.6" x14ac:dyDescent="0.3">
      <c r="A41" s="230">
        <v>8</v>
      </c>
      <c r="B41" s="282">
        <v>11</v>
      </c>
      <c r="C41" s="133" t="s">
        <v>85</v>
      </c>
      <c r="D41" s="107"/>
      <c r="E41" s="108" t="s">
        <v>33</v>
      </c>
    </row>
    <row r="42" spans="1:5" ht="15.6" x14ac:dyDescent="0.3">
      <c r="A42" s="230">
        <v>9</v>
      </c>
      <c r="B42" s="282">
        <v>75</v>
      </c>
      <c r="C42" s="141" t="s">
        <v>160</v>
      </c>
      <c r="D42" s="107" t="s">
        <v>26</v>
      </c>
      <c r="E42" s="108" t="s">
        <v>165</v>
      </c>
    </row>
    <row r="43" spans="1:5" ht="15.6" x14ac:dyDescent="0.3">
      <c r="A43" s="230">
        <v>10</v>
      </c>
      <c r="B43" s="281">
        <v>77</v>
      </c>
      <c r="C43" s="89" t="s">
        <v>161</v>
      </c>
      <c r="D43" s="90">
        <v>1</v>
      </c>
      <c r="E43" s="91" t="s">
        <v>166</v>
      </c>
    </row>
    <row r="44" spans="1:5" ht="15.6" x14ac:dyDescent="0.3">
      <c r="A44" s="230">
        <v>11</v>
      </c>
      <c r="B44" s="281">
        <v>707</v>
      </c>
      <c r="C44" s="89" t="s">
        <v>162</v>
      </c>
      <c r="D44" s="90" t="s">
        <v>26</v>
      </c>
      <c r="E44" s="91" t="s">
        <v>167</v>
      </c>
    </row>
    <row r="45" spans="1:5" ht="15.6" x14ac:dyDescent="0.3">
      <c r="A45" s="230">
        <v>12</v>
      </c>
      <c r="B45" s="281">
        <v>65</v>
      </c>
      <c r="C45" s="89" t="s">
        <v>163</v>
      </c>
      <c r="D45" s="90" t="s">
        <v>26</v>
      </c>
      <c r="E45" s="91" t="s">
        <v>167</v>
      </c>
    </row>
    <row r="46" spans="1:5" ht="15.6" x14ac:dyDescent="0.3">
      <c r="A46" s="230">
        <v>13</v>
      </c>
      <c r="B46" s="281">
        <v>11</v>
      </c>
      <c r="C46" s="89" t="s">
        <v>164</v>
      </c>
      <c r="D46" s="90" t="s">
        <v>26</v>
      </c>
      <c r="E46" s="91" t="s">
        <v>168</v>
      </c>
    </row>
    <row r="47" spans="1:5" ht="15.6" x14ac:dyDescent="0.3">
      <c r="A47" s="230">
        <v>14</v>
      </c>
      <c r="B47" s="281">
        <v>42</v>
      </c>
      <c r="C47" s="89" t="s">
        <v>159</v>
      </c>
      <c r="D47" s="90" t="s">
        <v>26</v>
      </c>
      <c r="E47" s="91" t="s">
        <v>169</v>
      </c>
    </row>
    <row r="48" spans="1:5" ht="15.6" x14ac:dyDescent="0.3">
      <c r="A48" s="237">
        <v>15</v>
      </c>
      <c r="B48" s="281">
        <v>27</v>
      </c>
      <c r="C48" s="89" t="s">
        <v>253</v>
      </c>
      <c r="D48" s="90" t="s">
        <v>26</v>
      </c>
      <c r="E48" s="91" t="s">
        <v>169</v>
      </c>
    </row>
    <row r="49" spans="1:5" ht="15.6" x14ac:dyDescent="0.3">
      <c r="A49" s="230">
        <v>16</v>
      </c>
      <c r="B49" s="281"/>
      <c r="C49" s="89"/>
      <c r="D49" s="140"/>
      <c r="E49" s="272"/>
    </row>
    <row r="50" spans="1:5" ht="15.6" x14ac:dyDescent="0.3">
      <c r="A50" s="230">
        <v>17</v>
      </c>
      <c r="B50" s="281"/>
      <c r="C50" s="94"/>
      <c r="D50" s="90"/>
      <c r="E50" s="273"/>
    </row>
    <row r="51" spans="1:5" ht="15.6" x14ac:dyDescent="0.3">
      <c r="A51" s="230">
        <v>18</v>
      </c>
      <c r="B51" s="281"/>
      <c r="C51" s="89"/>
      <c r="D51" s="90"/>
      <c r="E51" s="272"/>
    </row>
    <row r="52" spans="1:5" ht="15.6" x14ac:dyDescent="0.3">
      <c r="A52" s="230">
        <v>19</v>
      </c>
      <c r="B52" s="281"/>
      <c r="C52" s="89"/>
      <c r="D52" s="90"/>
      <c r="E52" s="272"/>
    </row>
    <row r="53" spans="1:5" ht="15.6" x14ac:dyDescent="0.3">
      <c r="A53" s="230">
        <v>20</v>
      </c>
      <c r="B53" s="281"/>
      <c r="C53" s="94"/>
      <c r="D53" s="90"/>
      <c r="E53" s="273"/>
    </row>
    <row r="54" spans="1:5" ht="15.6" x14ac:dyDescent="0.3">
      <c r="A54" s="230">
        <v>21</v>
      </c>
      <c r="B54" s="281"/>
      <c r="C54" s="94"/>
      <c r="D54" s="90"/>
      <c r="E54" s="273"/>
    </row>
    <row r="55" spans="1:5" ht="15.6" x14ac:dyDescent="0.3">
      <c r="A55" s="230">
        <v>22</v>
      </c>
      <c r="B55" s="281"/>
      <c r="C55" s="89"/>
      <c r="D55" s="90"/>
      <c r="E55" s="272"/>
    </row>
    <row r="56" spans="1:5" ht="15.6" x14ac:dyDescent="0.3">
      <c r="A56" s="230">
        <v>23</v>
      </c>
      <c r="B56" s="281"/>
      <c r="C56" s="89"/>
      <c r="D56" s="90"/>
      <c r="E56" s="272"/>
    </row>
    <row r="57" spans="1:5" ht="15.6" x14ac:dyDescent="0.3">
      <c r="A57" s="236">
        <v>24</v>
      </c>
      <c r="B57" s="282"/>
      <c r="C57" s="141"/>
      <c r="D57" s="107"/>
      <c r="E57" s="284"/>
    </row>
    <row r="58" spans="1:5" ht="16.2" thickBot="1" x14ac:dyDescent="0.35">
      <c r="A58" s="231">
        <v>25</v>
      </c>
      <c r="B58" s="281"/>
      <c r="C58" s="89"/>
      <c r="D58" s="90"/>
      <c r="E58" s="272"/>
    </row>
    <row r="59" spans="1:5" ht="16.2" thickBot="1" x14ac:dyDescent="0.35">
      <c r="A59" s="276"/>
      <c r="B59" s="277"/>
      <c r="C59" s="278" t="s">
        <v>16</v>
      </c>
      <c r="D59" s="277"/>
      <c r="E59" s="279"/>
    </row>
    <row r="60" spans="1:5" ht="17.399999999999999" x14ac:dyDescent="0.3">
      <c r="A60" s="218">
        <v>1</v>
      </c>
      <c r="B60" s="7">
        <v>22</v>
      </c>
      <c r="C60" s="8" t="s">
        <v>146</v>
      </c>
      <c r="D60" s="15"/>
      <c r="E60" s="314" t="s">
        <v>22</v>
      </c>
    </row>
    <row r="61" spans="1:5" ht="17.399999999999999" x14ac:dyDescent="0.3">
      <c r="A61" s="220">
        <v>2</v>
      </c>
      <c r="B61" s="7">
        <v>142</v>
      </c>
      <c r="C61" s="8" t="s">
        <v>369</v>
      </c>
      <c r="D61" s="9"/>
      <c r="E61" s="314" t="s">
        <v>45</v>
      </c>
    </row>
    <row r="62" spans="1:5" ht="17.399999999999999" x14ac:dyDescent="0.3">
      <c r="A62" s="220">
        <v>3</v>
      </c>
      <c r="B62" s="7">
        <v>99</v>
      </c>
      <c r="C62" s="8" t="s">
        <v>54</v>
      </c>
      <c r="D62" s="9"/>
      <c r="E62" s="314" t="s">
        <v>55</v>
      </c>
    </row>
    <row r="63" spans="1:5" ht="17.399999999999999" x14ac:dyDescent="0.3">
      <c r="A63" s="220">
        <v>4</v>
      </c>
      <c r="B63" s="7">
        <v>57</v>
      </c>
      <c r="C63" s="8" t="s">
        <v>370</v>
      </c>
      <c r="D63" s="31"/>
      <c r="E63" s="314" t="s">
        <v>355</v>
      </c>
    </row>
    <row r="64" spans="1:5" ht="17.399999999999999" x14ac:dyDescent="0.3">
      <c r="A64" s="220">
        <v>5</v>
      </c>
      <c r="B64" s="7">
        <v>2</v>
      </c>
      <c r="C64" s="8" t="s">
        <v>52</v>
      </c>
      <c r="D64" s="9"/>
      <c r="E64" s="314" t="s">
        <v>22</v>
      </c>
    </row>
    <row r="65" spans="1:5" ht="17.399999999999999" x14ac:dyDescent="0.3">
      <c r="A65" s="220">
        <v>6</v>
      </c>
      <c r="B65" s="7">
        <v>404</v>
      </c>
      <c r="C65" s="8" t="s">
        <v>371</v>
      </c>
      <c r="D65" s="9"/>
      <c r="E65" s="314" t="s">
        <v>355</v>
      </c>
    </row>
    <row r="66" spans="1:5" ht="17.399999999999999" x14ac:dyDescent="0.3">
      <c r="A66" s="220">
        <v>7</v>
      </c>
      <c r="B66" s="181"/>
      <c r="C66" s="89"/>
      <c r="D66" s="90"/>
      <c r="E66" s="91"/>
    </row>
    <row r="67" spans="1:5" ht="15.6" x14ac:dyDescent="0.3">
      <c r="A67" s="230">
        <v>8</v>
      </c>
      <c r="B67" s="181"/>
      <c r="C67" s="89"/>
      <c r="D67" s="90"/>
      <c r="E67" s="91"/>
    </row>
    <row r="68" spans="1:5" ht="15.6" x14ac:dyDescent="0.3">
      <c r="A68" s="230">
        <v>9</v>
      </c>
      <c r="B68" s="181"/>
      <c r="C68" s="89"/>
      <c r="D68" s="90"/>
      <c r="E68" s="91"/>
    </row>
    <row r="69" spans="1:5" ht="15.6" x14ac:dyDescent="0.3">
      <c r="A69" s="230">
        <v>10</v>
      </c>
      <c r="B69" s="181"/>
      <c r="C69" s="89"/>
      <c r="D69" s="90"/>
      <c r="E69" s="91"/>
    </row>
    <row r="70" spans="1:5" ht="15.6" x14ac:dyDescent="0.3">
      <c r="A70" s="230">
        <v>11</v>
      </c>
      <c r="B70" s="181"/>
      <c r="C70" s="89"/>
      <c r="D70" s="90"/>
      <c r="E70" s="91"/>
    </row>
    <row r="71" spans="1:5" ht="15.6" x14ac:dyDescent="0.3">
      <c r="A71" s="230">
        <v>12</v>
      </c>
      <c r="B71" s="181"/>
      <c r="C71" s="89"/>
      <c r="D71" s="90"/>
      <c r="E71" s="91"/>
    </row>
    <row r="72" spans="1:5" ht="15.6" x14ac:dyDescent="0.3">
      <c r="A72" s="230">
        <v>13</v>
      </c>
      <c r="B72" s="181"/>
      <c r="C72" s="89"/>
      <c r="D72" s="90"/>
      <c r="E72" s="91"/>
    </row>
    <row r="73" spans="1:5" ht="15.6" x14ac:dyDescent="0.3">
      <c r="A73" s="230">
        <v>14</v>
      </c>
      <c r="B73" s="181"/>
      <c r="C73" s="89"/>
      <c r="D73" s="90"/>
      <c r="E73" s="91"/>
    </row>
    <row r="74" spans="1:5" ht="15.6" x14ac:dyDescent="0.3">
      <c r="A74" s="237">
        <v>15</v>
      </c>
      <c r="B74" s="281"/>
      <c r="C74" s="89"/>
      <c r="D74" s="90"/>
      <c r="E74" s="91"/>
    </row>
    <row r="75" spans="1:5" ht="15.6" x14ac:dyDescent="0.3">
      <c r="A75" s="230">
        <v>16</v>
      </c>
      <c r="B75" s="281"/>
      <c r="C75" s="89"/>
      <c r="D75" s="140"/>
      <c r="E75" s="272"/>
    </row>
    <row r="76" spans="1:5" ht="15.6" x14ac:dyDescent="0.3">
      <c r="A76" s="230">
        <v>17</v>
      </c>
      <c r="B76" s="281"/>
      <c r="C76" s="94"/>
      <c r="D76" s="90"/>
      <c r="E76" s="273"/>
    </row>
    <row r="77" spans="1:5" ht="15.6" x14ac:dyDescent="0.3">
      <c r="A77" s="230">
        <v>18</v>
      </c>
      <c r="B77" s="281"/>
      <c r="C77" s="89"/>
      <c r="D77" s="90"/>
      <c r="E77" s="272"/>
    </row>
    <row r="78" spans="1:5" ht="15.6" x14ac:dyDescent="0.3">
      <c r="A78" s="230">
        <v>19</v>
      </c>
      <c r="B78" s="281"/>
      <c r="C78" s="89"/>
      <c r="D78" s="90"/>
      <c r="E78" s="272"/>
    </row>
    <row r="79" spans="1:5" ht="15.6" x14ac:dyDescent="0.3">
      <c r="A79" s="230">
        <v>20</v>
      </c>
      <c r="B79" s="281"/>
      <c r="C79" s="94"/>
      <c r="D79" s="90"/>
      <c r="E79" s="273"/>
    </row>
    <row r="80" spans="1:5" ht="15.6" x14ac:dyDescent="0.3">
      <c r="A80" s="230">
        <v>21</v>
      </c>
      <c r="B80" s="281"/>
      <c r="C80" s="94"/>
      <c r="D80" s="90"/>
      <c r="E80" s="273"/>
    </row>
    <row r="81" spans="1:5" ht="15.6" x14ac:dyDescent="0.3">
      <c r="A81" s="230">
        <v>22</v>
      </c>
      <c r="B81" s="281"/>
      <c r="C81" s="89"/>
      <c r="D81" s="90"/>
      <c r="E81" s="272"/>
    </row>
    <row r="82" spans="1:5" ht="15.6" x14ac:dyDescent="0.3">
      <c r="A82" s="230">
        <v>23</v>
      </c>
      <c r="B82" s="281"/>
      <c r="C82" s="89"/>
      <c r="D82" s="90"/>
      <c r="E82" s="272"/>
    </row>
    <row r="83" spans="1:5" ht="15.6" x14ac:dyDescent="0.3">
      <c r="A83" s="236">
        <v>24</v>
      </c>
      <c r="B83" s="282"/>
      <c r="C83" s="141"/>
      <c r="D83" s="107"/>
      <c r="E83" s="284"/>
    </row>
    <row r="84" spans="1:5" ht="16.2" thickBot="1" x14ac:dyDescent="0.35">
      <c r="A84" s="231">
        <v>25</v>
      </c>
      <c r="B84" s="281"/>
      <c r="C84" s="89"/>
      <c r="D84" s="90"/>
      <c r="E84" s="272"/>
    </row>
    <row r="85" spans="1:5" ht="16.2" thickBot="1" x14ac:dyDescent="0.35">
      <c r="A85" s="276"/>
      <c r="B85" s="277"/>
      <c r="C85" s="278" t="s">
        <v>296</v>
      </c>
      <c r="D85" s="277"/>
      <c r="E85" s="279"/>
    </row>
    <row r="86" spans="1:5" ht="17.399999999999999" x14ac:dyDescent="0.3">
      <c r="A86" s="220">
        <v>1</v>
      </c>
      <c r="B86" s="11">
        <v>777</v>
      </c>
      <c r="C86" s="69" t="s">
        <v>74</v>
      </c>
      <c r="D86" s="90" t="s">
        <v>193</v>
      </c>
      <c r="E86" s="71" t="s">
        <v>75</v>
      </c>
    </row>
    <row r="87" spans="1:5" ht="15.6" x14ac:dyDescent="0.3">
      <c r="A87" s="230">
        <v>2</v>
      </c>
      <c r="B87" s="181">
        <v>740</v>
      </c>
      <c r="C87" s="89" t="s">
        <v>188</v>
      </c>
      <c r="D87" s="90">
        <v>1</v>
      </c>
      <c r="E87" s="91" t="s">
        <v>259</v>
      </c>
    </row>
    <row r="88" spans="1:5" ht="15.6" x14ac:dyDescent="0.3">
      <c r="A88" s="230">
        <v>3</v>
      </c>
      <c r="B88" s="181">
        <v>37</v>
      </c>
      <c r="C88" s="89" t="s">
        <v>349</v>
      </c>
      <c r="D88" s="90" t="s">
        <v>26</v>
      </c>
      <c r="E88" s="91" t="s">
        <v>350</v>
      </c>
    </row>
    <row r="89" spans="1:5" ht="15.6" x14ac:dyDescent="0.3">
      <c r="A89" s="230"/>
      <c r="B89" s="181"/>
      <c r="C89" s="89"/>
      <c r="D89" s="90"/>
      <c r="E89" s="91"/>
    </row>
    <row r="90" spans="1:5" ht="15.6" x14ac:dyDescent="0.3">
      <c r="A90" s="230"/>
      <c r="B90" s="181"/>
      <c r="C90" s="89"/>
      <c r="D90" s="90"/>
      <c r="E90" s="91"/>
    </row>
    <row r="91" spans="1:5" ht="15.6" x14ac:dyDescent="0.3">
      <c r="A91" s="230"/>
      <c r="B91" s="181"/>
      <c r="C91" s="89"/>
      <c r="D91" s="90"/>
      <c r="E91" s="91"/>
    </row>
    <row r="92" spans="1:5" ht="15.6" x14ac:dyDescent="0.3">
      <c r="A92" s="230"/>
      <c r="B92" s="181"/>
      <c r="C92" s="89"/>
      <c r="D92" s="90"/>
      <c r="E92" s="91"/>
    </row>
    <row r="93" spans="1:5" ht="15.6" x14ac:dyDescent="0.3">
      <c r="A93" s="237">
        <v>15</v>
      </c>
      <c r="B93" s="281"/>
      <c r="C93" s="89"/>
      <c r="D93" s="90"/>
      <c r="E93" s="91"/>
    </row>
    <row r="94" spans="1:5" ht="15.6" x14ac:dyDescent="0.3">
      <c r="A94" s="230">
        <v>16</v>
      </c>
      <c r="B94" s="281"/>
      <c r="C94" s="89"/>
      <c r="D94" s="140"/>
      <c r="E94" s="272"/>
    </row>
    <row r="95" spans="1:5" ht="15.6" x14ac:dyDescent="0.3">
      <c r="A95" s="230">
        <v>17</v>
      </c>
      <c r="B95" s="281"/>
      <c r="C95" s="94"/>
      <c r="D95" s="90"/>
      <c r="E95" s="273"/>
    </row>
    <row r="96" spans="1:5" ht="15.6" x14ac:dyDescent="0.3">
      <c r="A96" s="230">
        <v>18</v>
      </c>
      <c r="B96" s="281"/>
      <c r="C96" s="89"/>
      <c r="D96" s="90"/>
      <c r="E96" s="272"/>
    </row>
    <row r="97" spans="1:5" ht="15.6" x14ac:dyDescent="0.3">
      <c r="A97" s="230">
        <v>19</v>
      </c>
      <c r="B97" s="281"/>
      <c r="C97" s="89"/>
      <c r="D97" s="90"/>
      <c r="E97" s="272"/>
    </row>
    <row r="98" spans="1:5" ht="15.6" x14ac:dyDescent="0.3">
      <c r="A98" s="230">
        <v>20</v>
      </c>
      <c r="B98" s="281"/>
      <c r="C98" s="94"/>
      <c r="D98" s="90"/>
      <c r="E98" s="273"/>
    </row>
    <row r="99" spans="1:5" ht="15.6" x14ac:dyDescent="0.3">
      <c r="A99" s="230">
        <v>21</v>
      </c>
      <c r="B99" s="281"/>
      <c r="C99" s="94"/>
      <c r="D99" s="90"/>
      <c r="E99" s="273"/>
    </row>
    <row r="100" spans="1:5" ht="15.6" x14ac:dyDescent="0.3">
      <c r="A100" s="230">
        <v>22</v>
      </c>
      <c r="B100" s="281"/>
      <c r="C100" s="89"/>
      <c r="D100" s="90"/>
      <c r="E100" s="272"/>
    </row>
    <row r="101" spans="1:5" ht="15.6" x14ac:dyDescent="0.3">
      <c r="A101" s="230">
        <v>23</v>
      </c>
      <c r="B101" s="281"/>
      <c r="C101" s="89"/>
      <c r="D101" s="90"/>
      <c r="E101" s="272"/>
    </row>
    <row r="102" spans="1:5" ht="15.6" x14ac:dyDescent="0.3">
      <c r="A102" s="236">
        <v>24</v>
      </c>
      <c r="B102" s="282"/>
      <c r="C102" s="141"/>
      <c r="D102" s="107"/>
      <c r="E102" s="284"/>
    </row>
    <row r="103" spans="1:5" ht="16.2" thickBot="1" x14ac:dyDescent="0.35">
      <c r="A103" s="231">
        <v>25</v>
      </c>
      <c r="B103" s="281"/>
      <c r="C103" s="89"/>
      <c r="D103" s="90"/>
      <c r="E103" s="272"/>
    </row>
    <row r="104" spans="1:5" ht="16.2" thickBot="1" x14ac:dyDescent="0.35">
      <c r="A104" s="276"/>
      <c r="B104" s="277"/>
      <c r="C104" s="278" t="s">
        <v>297</v>
      </c>
      <c r="D104" s="277"/>
      <c r="E104" s="279"/>
    </row>
    <row r="105" spans="1:5" ht="17.399999999999999" x14ac:dyDescent="0.3">
      <c r="A105" s="218">
        <v>1</v>
      </c>
      <c r="B105" s="45">
        <v>199</v>
      </c>
      <c r="C105" s="83" t="s">
        <v>68</v>
      </c>
      <c r="D105" s="90" t="s">
        <v>193</v>
      </c>
      <c r="E105" s="79" t="s">
        <v>69</v>
      </c>
    </row>
    <row r="106" spans="1:5" ht="17.399999999999999" x14ac:dyDescent="0.3">
      <c r="A106" s="220">
        <v>2</v>
      </c>
      <c r="B106" s="12">
        <v>96</v>
      </c>
      <c r="C106" s="89" t="s">
        <v>70</v>
      </c>
      <c r="D106" s="70"/>
      <c r="E106" s="80" t="s">
        <v>63</v>
      </c>
    </row>
    <row r="107" spans="1:5" ht="17.399999999999999" x14ac:dyDescent="0.3">
      <c r="A107" s="220">
        <v>3</v>
      </c>
      <c r="B107" s="12">
        <v>730</v>
      </c>
      <c r="C107" s="89" t="s">
        <v>67</v>
      </c>
      <c r="D107" s="70">
        <v>1</v>
      </c>
      <c r="E107" s="80" t="s">
        <v>27</v>
      </c>
    </row>
    <row r="108" spans="1:5" ht="17.399999999999999" x14ac:dyDescent="0.3">
      <c r="A108" s="220">
        <v>4</v>
      </c>
      <c r="B108" s="57">
        <v>122</v>
      </c>
      <c r="C108" s="141" t="s">
        <v>71</v>
      </c>
      <c r="D108" s="90" t="s">
        <v>211</v>
      </c>
      <c r="E108" s="81" t="s">
        <v>21</v>
      </c>
    </row>
    <row r="109" spans="1:5" ht="17.399999999999999" x14ac:dyDescent="0.3">
      <c r="A109" s="220">
        <v>5</v>
      </c>
      <c r="B109" s="194">
        <v>57</v>
      </c>
      <c r="C109" s="141" t="s">
        <v>199</v>
      </c>
      <c r="D109" s="107" t="s">
        <v>26</v>
      </c>
      <c r="E109" s="108" t="s">
        <v>212</v>
      </c>
    </row>
    <row r="110" spans="1:5" ht="17.399999999999999" x14ac:dyDescent="0.3">
      <c r="A110" s="220">
        <v>6</v>
      </c>
      <c r="B110" s="181">
        <v>100</v>
      </c>
      <c r="C110" s="89" t="s">
        <v>200</v>
      </c>
      <c r="D110" s="90" t="s">
        <v>211</v>
      </c>
      <c r="E110" s="91" t="s">
        <v>166</v>
      </c>
    </row>
    <row r="111" spans="1:5" ht="17.399999999999999" x14ac:dyDescent="0.3">
      <c r="A111" s="220">
        <v>7</v>
      </c>
      <c r="B111" s="181">
        <v>3</v>
      </c>
      <c r="C111" s="89" t="s">
        <v>201</v>
      </c>
      <c r="D111" s="90" t="s">
        <v>211</v>
      </c>
      <c r="E111" s="91" t="s">
        <v>213</v>
      </c>
    </row>
    <row r="112" spans="1:5" ht="15.6" x14ac:dyDescent="0.3">
      <c r="A112" s="230">
        <v>8</v>
      </c>
      <c r="B112" s="181">
        <v>134</v>
      </c>
      <c r="C112" s="89" t="s">
        <v>202</v>
      </c>
      <c r="D112" s="90" t="s">
        <v>193</v>
      </c>
      <c r="E112" s="91" t="s">
        <v>264</v>
      </c>
    </row>
    <row r="113" spans="1:5" ht="15.6" x14ac:dyDescent="0.3">
      <c r="A113" s="230">
        <v>9</v>
      </c>
      <c r="B113" s="181">
        <v>334</v>
      </c>
      <c r="C113" s="89" t="s">
        <v>203</v>
      </c>
      <c r="D113" s="90">
        <v>1</v>
      </c>
      <c r="E113" s="91" t="s">
        <v>264</v>
      </c>
    </row>
    <row r="114" spans="1:5" ht="15.6" x14ac:dyDescent="0.3">
      <c r="A114" s="230">
        <v>10</v>
      </c>
      <c r="B114" s="181">
        <v>22</v>
      </c>
      <c r="C114" s="89" t="s">
        <v>204</v>
      </c>
      <c r="D114" s="90">
        <v>1</v>
      </c>
      <c r="E114" s="91" t="s">
        <v>166</v>
      </c>
    </row>
    <row r="115" spans="1:5" ht="15.6" x14ac:dyDescent="0.3">
      <c r="A115" s="230">
        <v>11</v>
      </c>
      <c r="B115" s="181">
        <v>10</v>
      </c>
      <c r="C115" s="89" t="s">
        <v>205</v>
      </c>
      <c r="D115" s="90" t="s">
        <v>211</v>
      </c>
      <c r="E115" s="91" t="s">
        <v>166</v>
      </c>
    </row>
    <row r="116" spans="1:5" ht="15.6" x14ac:dyDescent="0.3">
      <c r="A116" s="230">
        <v>12</v>
      </c>
      <c r="B116" s="181">
        <v>221</v>
      </c>
      <c r="C116" s="89" t="s">
        <v>206</v>
      </c>
      <c r="D116" s="90">
        <v>1</v>
      </c>
      <c r="E116" s="91" t="s">
        <v>214</v>
      </c>
    </row>
    <row r="117" spans="1:5" ht="15.6" x14ac:dyDescent="0.3">
      <c r="A117" s="230">
        <v>13</v>
      </c>
      <c r="B117" s="181">
        <v>458</v>
      </c>
      <c r="C117" s="89" t="s">
        <v>192</v>
      </c>
      <c r="D117" s="90" t="s">
        <v>193</v>
      </c>
      <c r="E117" s="91" t="s">
        <v>182</v>
      </c>
    </row>
    <row r="118" spans="1:5" ht="15.6" x14ac:dyDescent="0.3">
      <c r="A118" s="230">
        <v>14</v>
      </c>
      <c r="B118" s="181">
        <v>21</v>
      </c>
      <c r="C118" s="89" t="s">
        <v>207</v>
      </c>
      <c r="D118" s="90" t="s">
        <v>211</v>
      </c>
      <c r="E118" s="91" t="s">
        <v>182</v>
      </c>
    </row>
    <row r="119" spans="1:5" ht="15.6" x14ac:dyDescent="0.3">
      <c r="A119" s="237">
        <v>15</v>
      </c>
      <c r="B119" s="181">
        <v>7</v>
      </c>
      <c r="C119" s="89" t="s">
        <v>208</v>
      </c>
      <c r="D119" s="90" t="s">
        <v>193</v>
      </c>
      <c r="E119" s="91" t="s">
        <v>182</v>
      </c>
    </row>
    <row r="120" spans="1:5" ht="15.6" x14ac:dyDescent="0.3">
      <c r="A120" s="230">
        <v>16</v>
      </c>
      <c r="B120" s="181">
        <v>222</v>
      </c>
      <c r="C120" s="89" t="s">
        <v>209</v>
      </c>
      <c r="D120" s="90">
        <v>1</v>
      </c>
      <c r="E120" s="91" t="s">
        <v>266</v>
      </c>
    </row>
    <row r="121" spans="1:5" ht="15.6" x14ac:dyDescent="0.3">
      <c r="A121" s="230">
        <v>17</v>
      </c>
      <c r="B121" s="181">
        <v>70</v>
      </c>
      <c r="C121" s="89" t="s">
        <v>210</v>
      </c>
      <c r="D121" s="90" t="s">
        <v>211</v>
      </c>
      <c r="E121" s="91" t="s">
        <v>182</v>
      </c>
    </row>
    <row r="122" spans="1:5" ht="15.6" x14ac:dyDescent="0.3">
      <c r="A122" s="230">
        <v>18</v>
      </c>
      <c r="B122" s="181">
        <v>404</v>
      </c>
      <c r="C122" s="89" t="s">
        <v>260</v>
      </c>
      <c r="D122" s="90" t="s">
        <v>26</v>
      </c>
      <c r="E122" s="91" t="s">
        <v>261</v>
      </c>
    </row>
    <row r="123" spans="1:5" ht="15.6" x14ac:dyDescent="0.3">
      <c r="A123" s="230">
        <v>19</v>
      </c>
      <c r="B123" s="181">
        <v>18</v>
      </c>
      <c r="C123" s="89" t="s">
        <v>262</v>
      </c>
      <c r="D123" s="90" t="s">
        <v>26</v>
      </c>
      <c r="E123" s="91" t="s">
        <v>263</v>
      </c>
    </row>
    <row r="124" spans="1:5" ht="15.6" x14ac:dyDescent="0.3">
      <c r="A124" s="230">
        <v>20</v>
      </c>
      <c r="B124" s="181">
        <v>242</v>
      </c>
      <c r="C124" s="89" t="s">
        <v>265</v>
      </c>
      <c r="D124" s="90">
        <v>1</v>
      </c>
      <c r="E124" s="91" t="s">
        <v>168</v>
      </c>
    </row>
    <row r="125" spans="1:5" ht="15.6" x14ac:dyDescent="0.3">
      <c r="A125" s="230">
        <v>21</v>
      </c>
      <c r="B125" s="181">
        <v>888</v>
      </c>
      <c r="C125" s="89" t="s">
        <v>267</v>
      </c>
      <c r="D125" s="90">
        <v>3</v>
      </c>
      <c r="E125" s="91" t="s">
        <v>268</v>
      </c>
    </row>
    <row r="126" spans="1:5" ht="15.6" x14ac:dyDescent="0.3">
      <c r="A126" s="230">
        <v>22</v>
      </c>
      <c r="B126" s="281"/>
      <c r="C126" s="89"/>
      <c r="D126" s="90"/>
      <c r="E126" s="272"/>
    </row>
    <row r="127" spans="1:5" ht="15.6" x14ac:dyDescent="0.3">
      <c r="A127" s="230">
        <v>23</v>
      </c>
      <c r="B127" s="281"/>
      <c r="C127" s="89"/>
      <c r="D127" s="90"/>
      <c r="E127" s="272"/>
    </row>
    <row r="128" spans="1:5" ht="15.6" x14ac:dyDescent="0.3">
      <c r="A128" s="236">
        <v>24</v>
      </c>
      <c r="B128" s="282"/>
      <c r="C128" s="141"/>
      <c r="D128" s="107"/>
      <c r="E128" s="284"/>
    </row>
    <row r="129" spans="1:5" ht="16.2" thickBot="1" x14ac:dyDescent="0.35">
      <c r="A129" s="231">
        <v>25</v>
      </c>
      <c r="B129" s="281"/>
      <c r="C129" s="89"/>
      <c r="D129" s="90"/>
      <c r="E129" s="272"/>
    </row>
    <row r="130" spans="1:5" ht="16.2" thickBot="1" x14ac:dyDescent="0.35">
      <c r="A130" s="276"/>
      <c r="B130" s="277"/>
      <c r="C130" s="278" t="s">
        <v>298</v>
      </c>
      <c r="D130" s="277"/>
      <c r="E130" s="279"/>
    </row>
    <row r="131" spans="1:5" ht="17.399999999999999" x14ac:dyDescent="0.3">
      <c r="A131" s="220">
        <v>1</v>
      </c>
      <c r="B131" s="88">
        <v>909</v>
      </c>
      <c r="C131" s="89" t="s">
        <v>46</v>
      </c>
      <c r="D131" s="96">
        <v>1</v>
      </c>
      <c r="E131" s="91" t="s">
        <v>22</v>
      </c>
    </row>
    <row r="132" spans="1:5" ht="17.399999999999999" x14ac:dyDescent="0.3">
      <c r="A132" s="220">
        <v>2</v>
      </c>
      <c r="B132" s="98">
        <v>22</v>
      </c>
      <c r="C132" s="99" t="s">
        <v>351</v>
      </c>
      <c r="D132" s="107"/>
      <c r="E132" s="101" t="s">
        <v>69</v>
      </c>
    </row>
    <row r="133" spans="1:5" ht="17.399999999999999" x14ac:dyDescent="0.3">
      <c r="A133" s="220">
        <v>3</v>
      </c>
      <c r="B133" s="194">
        <v>111</v>
      </c>
      <c r="C133" s="141" t="s">
        <v>215</v>
      </c>
      <c r="D133" s="107" t="s">
        <v>193</v>
      </c>
      <c r="E133" s="108" t="s">
        <v>182</v>
      </c>
    </row>
    <row r="134" spans="1:5" ht="17.399999999999999" x14ac:dyDescent="0.3">
      <c r="A134" s="220"/>
      <c r="B134" s="181"/>
      <c r="C134" s="89"/>
      <c r="D134" s="90"/>
      <c r="E134" s="91"/>
    </row>
    <row r="135" spans="1:5" ht="15.6" x14ac:dyDescent="0.3">
      <c r="A135" s="230"/>
      <c r="B135" s="181"/>
      <c r="C135" s="89"/>
      <c r="D135" s="90"/>
      <c r="E135" s="91"/>
    </row>
    <row r="136" spans="1:5" ht="15.6" x14ac:dyDescent="0.3">
      <c r="A136" s="230"/>
      <c r="B136" s="181"/>
      <c r="C136" s="89"/>
      <c r="D136" s="90"/>
      <c r="E136" s="91"/>
    </row>
    <row r="137" spans="1:5" ht="15.6" x14ac:dyDescent="0.3">
      <c r="A137" s="230"/>
      <c r="B137" s="181"/>
      <c r="C137" s="89"/>
      <c r="D137" s="90"/>
      <c r="E137" s="91"/>
    </row>
    <row r="138" spans="1:5" ht="15.6" x14ac:dyDescent="0.3">
      <c r="A138" s="230"/>
      <c r="B138" s="181"/>
      <c r="C138" s="89"/>
      <c r="D138" s="90"/>
      <c r="E138" s="91"/>
    </row>
    <row r="139" spans="1:5" ht="15.6" x14ac:dyDescent="0.3">
      <c r="A139" s="230"/>
      <c r="B139" s="181"/>
      <c r="C139" s="89"/>
      <c r="D139" s="90"/>
      <c r="E139" s="91"/>
    </row>
    <row r="140" spans="1:5" ht="15.6" x14ac:dyDescent="0.3">
      <c r="A140" s="230">
        <v>13</v>
      </c>
      <c r="B140" s="281"/>
      <c r="C140" s="89"/>
      <c r="D140" s="90"/>
      <c r="E140" s="91"/>
    </row>
    <row r="141" spans="1:5" ht="15.6" x14ac:dyDescent="0.3">
      <c r="A141" s="230">
        <v>14</v>
      </c>
      <c r="B141" s="281"/>
      <c r="C141" s="89"/>
      <c r="D141" s="90"/>
      <c r="E141" s="91"/>
    </row>
    <row r="142" spans="1:5" ht="15.6" x14ac:dyDescent="0.3">
      <c r="A142" s="237">
        <v>15</v>
      </c>
      <c r="B142" s="281"/>
      <c r="C142" s="89"/>
      <c r="D142" s="90"/>
      <c r="E142" s="91"/>
    </row>
    <row r="143" spans="1:5" ht="15.6" x14ac:dyDescent="0.3">
      <c r="A143" s="230">
        <v>16</v>
      </c>
      <c r="B143" s="281"/>
      <c r="C143" s="89"/>
      <c r="D143" s="140"/>
      <c r="E143" s="272"/>
    </row>
    <row r="144" spans="1:5" ht="15.6" x14ac:dyDescent="0.3">
      <c r="A144" s="230">
        <v>17</v>
      </c>
      <c r="B144" s="281"/>
      <c r="C144" s="94"/>
      <c r="D144" s="90"/>
      <c r="E144" s="273"/>
    </row>
    <row r="145" spans="1:5" ht="15.6" x14ac:dyDescent="0.3">
      <c r="A145" s="230">
        <v>18</v>
      </c>
      <c r="B145" s="281"/>
      <c r="C145" s="89"/>
      <c r="D145" s="90"/>
      <c r="E145" s="272"/>
    </row>
    <row r="146" spans="1:5" ht="15.6" x14ac:dyDescent="0.3">
      <c r="A146" s="230">
        <v>19</v>
      </c>
      <c r="B146" s="281"/>
      <c r="C146" s="89"/>
      <c r="D146" s="90"/>
      <c r="E146" s="272"/>
    </row>
    <row r="147" spans="1:5" ht="15.6" x14ac:dyDescent="0.3">
      <c r="A147" s="230">
        <v>20</v>
      </c>
      <c r="B147" s="281"/>
      <c r="C147" s="94"/>
      <c r="D147" s="90"/>
      <c r="E147" s="273"/>
    </row>
    <row r="148" spans="1:5" ht="15.6" x14ac:dyDescent="0.3">
      <c r="A148" s="230">
        <v>21</v>
      </c>
      <c r="B148" s="281"/>
      <c r="C148" s="94"/>
      <c r="D148" s="90"/>
      <c r="E148" s="273"/>
    </row>
    <row r="149" spans="1:5" ht="15.6" x14ac:dyDescent="0.3">
      <c r="A149" s="230">
        <v>22</v>
      </c>
      <c r="B149" s="281"/>
      <c r="C149" s="89"/>
      <c r="D149" s="90"/>
      <c r="E149" s="272"/>
    </row>
    <row r="150" spans="1:5" ht="15.6" x14ac:dyDescent="0.3">
      <c r="A150" s="230">
        <v>23</v>
      </c>
      <c r="B150" s="281"/>
      <c r="C150" s="89"/>
      <c r="D150" s="90"/>
      <c r="E150" s="272"/>
    </row>
    <row r="151" spans="1:5" ht="15.6" x14ac:dyDescent="0.3">
      <c r="A151" s="236">
        <v>24</v>
      </c>
      <c r="B151" s="282"/>
      <c r="C151" s="141"/>
      <c r="D151" s="107"/>
      <c r="E151" s="284"/>
    </row>
    <row r="152" spans="1:5" ht="16.2" thickBot="1" x14ac:dyDescent="0.35">
      <c r="A152" s="231">
        <v>25</v>
      </c>
      <c r="B152" s="281"/>
      <c r="C152" s="89"/>
      <c r="D152" s="90"/>
      <c r="E152" s="272"/>
    </row>
    <row r="153" spans="1:5" ht="16.2" thickBot="1" x14ac:dyDescent="0.35">
      <c r="A153" s="276"/>
      <c r="B153" s="277"/>
      <c r="C153" s="278" t="s">
        <v>299</v>
      </c>
      <c r="D153" s="277"/>
      <c r="E153" s="279"/>
    </row>
    <row r="154" spans="1:5" ht="17.399999999999999" x14ac:dyDescent="0.3">
      <c r="A154" s="218">
        <v>1</v>
      </c>
      <c r="B154" s="82">
        <v>91</v>
      </c>
      <c r="C154" s="102" t="s">
        <v>354</v>
      </c>
      <c r="D154" s="84"/>
      <c r="E154" s="85" t="s">
        <v>355</v>
      </c>
    </row>
    <row r="155" spans="1:5" ht="17.399999999999999" x14ac:dyDescent="0.3">
      <c r="A155" s="220">
        <v>2</v>
      </c>
      <c r="B155" s="88">
        <v>8</v>
      </c>
      <c r="C155" s="94" t="s">
        <v>93</v>
      </c>
      <c r="D155" s="90"/>
      <c r="E155" s="91" t="s">
        <v>22</v>
      </c>
    </row>
    <row r="156" spans="1:5" ht="17.399999999999999" x14ac:dyDescent="0.3">
      <c r="A156" s="220">
        <v>3</v>
      </c>
      <c r="B156" s="88">
        <v>72</v>
      </c>
      <c r="C156" s="94" t="s">
        <v>91</v>
      </c>
      <c r="D156" s="90"/>
      <c r="E156" s="91" t="s">
        <v>21</v>
      </c>
    </row>
    <row r="157" spans="1:5" ht="18" thickBot="1" x14ac:dyDescent="0.35">
      <c r="A157" s="220">
        <v>4</v>
      </c>
      <c r="B157" s="92">
        <v>51</v>
      </c>
      <c r="C157" s="104" t="s">
        <v>356</v>
      </c>
      <c r="D157" s="105"/>
      <c r="E157" s="92" t="s">
        <v>69</v>
      </c>
    </row>
    <row r="158" spans="1:5" ht="16.2" thickBot="1" x14ac:dyDescent="0.35">
      <c r="A158" s="276"/>
      <c r="B158" s="277"/>
      <c r="C158" s="278" t="s">
        <v>300</v>
      </c>
      <c r="D158" s="277"/>
      <c r="E158" s="279"/>
    </row>
    <row r="159" spans="1:5" ht="17.399999999999999" x14ac:dyDescent="0.3">
      <c r="A159" s="218">
        <v>1</v>
      </c>
      <c r="B159" s="37">
        <v>800</v>
      </c>
      <c r="C159" s="41" t="s">
        <v>357</v>
      </c>
      <c r="D159" s="15" t="s">
        <v>26</v>
      </c>
      <c r="E159" s="43" t="s">
        <v>22</v>
      </c>
    </row>
    <row r="160" spans="1:5" ht="17.399999999999999" x14ac:dyDescent="0.3">
      <c r="A160" s="220">
        <v>2</v>
      </c>
      <c r="B160" s="12">
        <v>341</v>
      </c>
      <c r="C160" s="13" t="s">
        <v>358</v>
      </c>
      <c r="D160" s="9" t="s">
        <v>26</v>
      </c>
      <c r="E160" s="14" t="s">
        <v>22</v>
      </c>
    </row>
    <row r="161" spans="1:5" ht="17.399999999999999" x14ac:dyDescent="0.3">
      <c r="A161" s="220">
        <v>3</v>
      </c>
      <c r="B161" s="7">
        <v>54</v>
      </c>
      <c r="C161" s="13" t="s">
        <v>359</v>
      </c>
      <c r="D161" s="9" t="s">
        <v>26</v>
      </c>
      <c r="E161" s="14" t="s">
        <v>21</v>
      </c>
    </row>
    <row r="162" spans="1:5" ht="17.399999999999999" x14ac:dyDescent="0.3">
      <c r="A162" s="220">
        <v>4</v>
      </c>
      <c r="B162" s="29">
        <v>95</v>
      </c>
      <c r="C162" s="30" t="s">
        <v>89</v>
      </c>
      <c r="D162" s="31" t="s">
        <v>26</v>
      </c>
      <c r="E162" s="32" t="s">
        <v>37</v>
      </c>
    </row>
    <row r="163" spans="1:5" ht="17.399999999999999" x14ac:dyDescent="0.3">
      <c r="A163" s="220">
        <v>5</v>
      </c>
      <c r="B163" s="281">
        <v>143</v>
      </c>
      <c r="C163" s="129" t="s">
        <v>28</v>
      </c>
      <c r="D163" s="90" t="s">
        <v>26</v>
      </c>
      <c r="E163" s="91" t="s">
        <v>29</v>
      </c>
    </row>
    <row r="164" spans="1:5" ht="15.6" x14ac:dyDescent="0.3">
      <c r="A164" s="230">
        <v>6</v>
      </c>
      <c r="B164" s="282">
        <v>822</v>
      </c>
      <c r="C164" s="133" t="s">
        <v>360</v>
      </c>
      <c r="D164" s="107"/>
      <c r="E164" s="108" t="s">
        <v>21</v>
      </c>
    </row>
    <row r="165" spans="1:5" ht="15.6" x14ac:dyDescent="0.3">
      <c r="A165" s="230">
        <v>7</v>
      </c>
      <c r="B165" s="282">
        <v>37</v>
      </c>
      <c r="C165" s="141" t="s">
        <v>349</v>
      </c>
      <c r="D165" s="107"/>
      <c r="E165" s="108" t="s">
        <v>350</v>
      </c>
    </row>
    <row r="166" spans="1:5" ht="15.6" x14ac:dyDescent="0.3">
      <c r="A166" s="230">
        <v>8</v>
      </c>
      <c r="B166" s="281">
        <v>39</v>
      </c>
      <c r="C166" s="89" t="s">
        <v>361</v>
      </c>
      <c r="D166" s="90"/>
      <c r="E166" s="91" t="s">
        <v>69</v>
      </c>
    </row>
    <row r="167" spans="1:5" ht="15.6" x14ac:dyDescent="0.3">
      <c r="A167" s="230"/>
      <c r="B167" s="281"/>
      <c r="C167" s="89"/>
      <c r="D167" s="90"/>
      <c r="E167" s="91"/>
    </row>
    <row r="168" spans="1:5" ht="16.2" thickBot="1" x14ac:dyDescent="0.35">
      <c r="A168" s="230"/>
      <c r="B168" s="282"/>
      <c r="C168" s="141"/>
      <c r="D168" s="107"/>
      <c r="E168" s="108"/>
    </row>
    <row r="169" spans="1:5" ht="15.6" x14ac:dyDescent="0.3">
      <c r="A169" s="230"/>
      <c r="B169" s="224"/>
      <c r="C169" s="83"/>
      <c r="D169" s="84"/>
      <c r="E169" s="288"/>
    </row>
    <row r="170" spans="1:5" ht="15.6" x14ac:dyDescent="0.3">
      <c r="A170" s="230"/>
      <c r="B170" s="181"/>
      <c r="C170" s="89"/>
      <c r="D170" s="90"/>
      <c r="E170" s="272"/>
    </row>
    <row r="171" spans="1:5" ht="15.6" x14ac:dyDescent="0.3">
      <c r="A171" s="237"/>
      <c r="B171" s="181"/>
      <c r="C171" s="89"/>
      <c r="D171" s="90"/>
      <c r="E171" s="272"/>
    </row>
    <row r="172" spans="1:5" ht="15.6" x14ac:dyDescent="0.3">
      <c r="A172" s="230"/>
      <c r="B172" s="181"/>
      <c r="C172" s="89"/>
      <c r="D172" s="90"/>
      <c r="E172" s="272"/>
    </row>
    <row r="173" spans="1:5" ht="15.6" x14ac:dyDescent="0.3">
      <c r="A173" s="230"/>
      <c r="B173" s="181"/>
      <c r="C173" s="89"/>
      <c r="D173" s="90"/>
      <c r="E173" s="272"/>
    </row>
    <row r="174" spans="1:5" ht="15.6" x14ac:dyDescent="0.3">
      <c r="A174" s="230"/>
      <c r="B174" s="181"/>
      <c r="C174" s="89"/>
      <c r="D174" s="90"/>
      <c r="E174" s="272"/>
    </row>
    <row r="175" spans="1:5" ht="15.6" x14ac:dyDescent="0.3">
      <c r="A175" s="230"/>
      <c r="B175" s="181"/>
      <c r="C175" s="89"/>
      <c r="D175" s="90"/>
      <c r="E175" s="272"/>
    </row>
    <row r="176" spans="1:5" ht="15.6" x14ac:dyDescent="0.3">
      <c r="A176" s="230"/>
      <c r="B176" s="181"/>
      <c r="C176" s="89"/>
      <c r="D176" s="90"/>
      <c r="E176" s="272"/>
    </row>
    <row r="177" spans="1:5" ht="15.6" x14ac:dyDescent="0.3">
      <c r="A177" s="230"/>
      <c r="B177" s="181"/>
      <c r="C177" s="89"/>
      <c r="D177" s="90"/>
      <c r="E177" s="272"/>
    </row>
    <row r="178" spans="1:5" ht="15.6" x14ac:dyDescent="0.3">
      <c r="A178" s="230"/>
      <c r="B178" s="181"/>
      <c r="C178" s="89"/>
      <c r="D178" s="90"/>
      <c r="E178" s="272"/>
    </row>
    <row r="179" spans="1:5" ht="15.6" x14ac:dyDescent="0.3">
      <c r="A179" s="230"/>
      <c r="B179" s="181"/>
      <c r="C179" s="89"/>
      <c r="D179" s="90"/>
      <c r="E179" s="272"/>
    </row>
    <row r="180" spans="1:5" ht="15.6" x14ac:dyDescent="0.3">
      <c r="A180" s="236"/>
      <c r="B180" s="181"/>
      <c r="C180" s="89"/>
      <c r="D180" s="90"/>
      <c r="E180" s="272"/>
    </row>
    <row r="181" spans="1:5" ht="16.2" thickBot="1" x14ac:dyDescent="0.35">
      <c r="A181" s="231"/>
      <c r="B181" s="184"/>
      <c r="C181" s="143"/>
      <c r="D181" s="111"/>
      <c r="E181" s="286"/>
    </row>
    <row r="182" spans="1:5" ht="16.2" thickBot="1" x14ac:dyDescent="0.35">
      <c r="A182" s="276"/>
      <c r="B182" s="277"/>
      <c r="C182" s="278" t="s">
        <v>301</v>
      </c>
      <c r="D182" s="277"/>
      <c r="E182" s="279"/>
    </row>
    <row r="183" spans="1:5" ht="17.399999999999999" x14ac:dyDescent="0.3">
      <c r="A183" s="218">
        <v>1</v>
      </c>
      <c r="B183" s="224">
        <v>278</v>
      </c>
      <c r="C183" s="83" t="s">
        <v>352</v>
      </c>
      <c r="D183" s="84" t="s">
        <v>26</v>
      </c>
      <c r="E183" s="288" t="s">
        <v>22</v>
      </c>
    </row>
    <row r="184" spans="1:5" ht="17.399999999999999" x14ac:dyDescent="0.3">
      <c r="A184" s="220">
        <v>2</v>
      </c>
      <c r="B184" s="181">
        <v>242</v>
      </c>
      <c r="C184" s="94" t="s">
        <v>98</v>
      </c>
      <c r="D184" s="90"/>
      <c r="E184" s="273" t="s">
        <v>99</v>
      </c>
    </row>
    <row r="185" spans="1:5" ht="17.399999999999999" x14ac:dyDescent="0.3">
      <c r="A185" s="220">
        <v>3</v>
      </c>
      <c r="B185" s="234">
        <v>78</v>
      </c>
      <c r="C185" s="106" t="s">
        <v>101</v>
      </c>
      <c r="D185" s="96" t="s">
        <v>49</v>
      </c>
      <c r="E185" s="130" t="s">
        <v>50</v>
      </c>
    </row>
    <row r="186" spans="1:5" ht="17.399999999999999" x14ac:dyDescent="0.3">
      <c r="A186" s="220">
        <v>4</v>
      </c>
      <c r="B186" s="263">
        <v>909</v>
      </c>
      <c r="C186" s="114" t="s">
        <v>97</v>
      </c>
      <c r="D186" s="97">
        <v>1</v>
      </c>
      <c r="E186" s="289" t="s">
        <v>22</v>
      </c>
    </row>
    <row r="187" spans="1:5" ht="17.399999999999999" x14ac:dyDescent="0.3">
      <c r="A187" s="220">
        <v>5</v>
      </c>
      <c r="B187" s="181">
        <v>45</v>
      </c>
      <c r="C187" s="94" t="s">
        <v>94</v>
      </c>
      <c r="D187" s="90"/>
      <c r="E187" s="273" t="s">
        <v>22</v>
      </c>
    </row>
    <row r="188" spans="1:5" ht="17.399999999999999" x14ac:dyDescent="0.3">
      <c r="A188" s="220">
        <v>6</v>
      </c>
      <c r="B188" s="194">
        <v>178</v>
      </c>
      <c r="C188" s="99" t="s">
        <v>95</v>
      </c>
      <c r="D188" s="107"/>
      <c r="E188" s="274" t="s">
        <v>22</v>
      </c>
    </row>
    <row r="189" spans="1:5" ht="18" thickBot="1" x14ac:dyDescent="0.35">
      <c r="A189" s="220">
        <v>7</v>
      </c>
      <c r="B189" s="290">
        <v>2</v>
      </c>
      <c r="C189" s="291" t="s">
        <v>96</v>
      </c>
      <c r="D189" s="111"/>
      <c r="E189" s="292" t="s">
        <v>22</v>
      </c>
    </row>
    <row r="190" spans="1:5" ht="15.6" x14ac:dyDescent="0.3">
      <c r="A190" s="230">
        <v>8</v>
      </c>
      <c r="B190" s="144">
        <v>111</v>
      </c>
      <c r="C190" s="176" t="s">
        <v>234</v>
      </c>
      <c r="D190" s="177" t="s">
        <v>26</v>
      </c>
      <c r="E190" s="178" t="s">
        <v>182</v>
      </c>
    </row>
    <row r="191" spans="1:5" ht="15.6" x14ac:dyDescent="0.3">
      <c r="A191" s="230"/>
      <c r="B191" s="88"/>
      <c r="C191" s="89"/>
      <c r="D191" s="90"/>
      <c r="E191" s="91"/>
    </row>
    <row r="192" spans="1:5" ht="15.6" x14ac:dyDescent="0.3">
      <c r="A192" s="230"/>
      <c r="B192" s="88"/>
      <c r="C192" s="89"/>
      <c r="D192" s="90"/>
      <c r="E192" s="91"/>
    </row>
    <row r="193" spans="1:5" ht="15.6" x14ac:dyDescent="0.3">
      <c r="A193" s="230"/>
      <c r="B193" s="88"/>
      <c r="C193" s="89"/>
      <c r="D193" s="90"/>
      <c r="E193" s="91"/>
    </row>
    <row r="194" spans="1:5" ht="15.6" x14ac:dyDescent="0.3">
      <c r="A194" s="230"/>
      <c r="B194" s="88"/>
      <c r="C194" s="89"/>
      <c r="D194" s="90"/>
      <c r="E194" s="91"/>
    </row>
    <row r="195" spans="1:5" ht="15.6" x14ac:dyDescent="0.3">
      <c r="A195" s="230"/>
      <c r="B195" s="88"/>
      <c r="C195" s="89"/>
      <c r="D195" s="90"/>
      <c r="E195" s="91"/>
    </row>
    <row r="196" spans="1:5" ht="44.25" customHeight="1" x14ac:dyDescent="0.3">
      <c r="A196" s="230"/>
      <c r="B196" s="88"/>
      <c r="C196" s="89"/>
      <c r="D196" s="90"/>
      <c r="E196" s="91"/>
    </row>
    <row r="197" spans="1:5" ht="15.6" x14ac:dyDescent="0.3">
      <c r="A197" s="237"/>
      <c r="B197" s="88"/>
      <c r="C197" s="89"/>
      <c r="D197" s="90"/>
      <c r="E197" s="91"/>
    </row>
    <row r="198" spans="1:5" ht="15.6" x14ac:dyDescent="0.3">
      <c r="A198" s="230"/>
      <c r="B198" s="88"/>
      <c r="C198" s="89"/>
      <c r="D198" s="90"/>
      <c r="E198" s="91"/>
    </row>
    <row r="199" spans="1:5" ht="15.6" x14ac:dyDescent="0.3">
      <c r="A199" s="230"/>
      <c r="B199" s="88"/>
      <c r="C199" s="89"/>
      <c r="D199" s="90"/>
      <c r="E199" s="91"/>
    </row>
    <row r="200" spans="1:5" ht="15.6" x14ac:dyDescent="0.3">
      <c r="A200" s="230"/>
      <c r="B200" s="88"/>
      <c r="C200" s="89"/>
      <c r="D200" s="90"/>
      <c r="E200" s="91"/>
    </row>
    <row r="201" spans="1:5" ht="15.6" x14ac:dyDescent="0.3">
      <c r="A201" s="230">
        <v>19</v>
      </c>
      <c r="B201" s="281"/>
      <c r="C201" s="89"/>
      <c r="D201" s="90"/>
      <c r="E201" s="272"/>
    </row>
    <row r="202" spans="1:5" ht="15.6" x14ac:dyDescent="0.3">
      <c r="A202" s="230">
        <v>20</v>
      </c>
      <c r="B202" s="281"/>
      <c r="C202" s="94"/>
      <c r="D202" s="90"/>
      <c r="E202" s="273"/>
    </row>
    <row r="203" spans="1:5" ht="15.6" x14ac:dyDescent="0.3">
      <c r="A203" s="230">
        <v>21</v>
      </c>
      <c r="B203" s="281"/>
      <c r="C203" s="94"/>
      <c r="D203" s="90"/>
      <c r="E203" s="273"/>
    </row>
    <row r="204" spans="1:5" ht="15.6" x14ac:dyDescent="0.3">
      <c r="A204" s="230">
        <v>22</v>
      </c>
      <c r="B204" s="281"/>
      <c r="C204" s="89"/>
      <c r="D204" s="90"/>
      <c r="E204" s="272"/>
    </row>
    <row r="205" spans="1:5" ht="15.6" x14ac:dyDescent="0.3">
      <c r="A205" s="230">
        <v>23</v>
      </c>
      <c r="B205" s="281"/>
      <c r="C205" s="89"/>
      <c r="D205" s="90"/>
      <c r="E205" s="272"/>
    </row>
    <row r="206" spans="1:5" ht="15.6" x14ac:dyDescent="0.3">
      <c r="A206" s="236">
        <v>24</v>
      </c>
      <c r="B206" s="282"/>
      <c r="C206" s="141"/>
      <c r="D206" s="107"/>
      <c r="E206" s="284"/>
    </row>
    <row r="207" spans="1:5" ht="16.2" thickBot="1" x14ac:dyDescent="0.35">
      <c r="A207" s="231">
        <v>25</v>
      </c>
      <c r="B207" s="281"/>
      <c r="C207" s="89"/>
      <c r="D207" s="90"/>
      <c r="E207" s="272"/>
    </row>
    <row r="208" spans="1:5" ht="16.2" thickBot="1" x14ac:dyDescent="0.35">
      <c r="A208" s="276"/>
      <c r="B208" s="277"/>
      <c r="C208" s="278" t="s">
        <v>302</v>
      </c>
      <c r="D208" s="277"/>
      <c r="E208" s="279"/>
    </row>
    <row r="209" spans="1:5" ht="17.399999999999999" x14ac:dyDescent="0.3">
      <c r="A209" s="218">
        <v>1</v>
      </c>
      <c r="B209" s="224">
        <v>43</v>
      </c>
      <c r="C209" s="83" t="s">
        <v>103</v>
      </c>
      <c r="D209" s="84"/>
      <c r="E209" s="288" t="s">
        <v>45</v>
      </c>
    </row>
    <row r="210" spans="1:5" ht="17.399999999999999" x14ac:dyDescent="0.3">
      <c r="A210" s="220">
        <v>2</v>
      </c>
      <c r="B210" s="181">
        <v>77</v>
      </c>
      <c r="C210" s="89" t="s">
        <v>100</v>
      </c>
      <c r="D210" s="90" t="s">
        <v>49</v>
      </c>
      <c r="E210" s="272" t="s">
        <v>21</v>
      </c>
    </row>
    <row r="211" spans="1:5" ht="18" thickBot="1" x14ac:dyDescent="0.35">
      <c r="A211" s="220">
        <v>3</v>
      </c>
      <c r="B211" s="184">
        <v>74</v>
      </c>
      <c r="C211" s="110" t="s">
        <v>353</v>
      </c>
      <c r="D211" s="111" t="s">
        <v>26</v>
      </c>
      <c r="E211" s="275" t="s">
        <v>22</v>
      </c>
    </row>
    <row r="212" spans="1:5" ht="17.399999999999999" x14ac:dyDescent="0.3">
      <c r="A212" s="220"/>
      <c r="B212" s="144"/>
      <c r="C212" s="176"/>
      <c r="D212" s="177"/>
      <c r="E212" s="178"/>
    </row>
    <row r="213" spans="1:5" ht="17.399999999999999" x14ac:dyDescent="0.3">
      <c r="A213" s="220"/>
      <c r="B213" s="88"/>
      <c r="C213" s="89"/>
      <c r="D213" s="90"/>
      <c r="E213" s="91"/>
    </row>
    <row r="214" spans="1:5" ht="17.399999999999999" x14ac:dyDescent="0.3">
      <c r="A214" s="220"/>
      <c r="B214" s="88"/>
      <c r="C214" s="89"/>
      <c r="D214" s="90"/>
      <c r="E214" s="91"/>
    </row>
    <row r="215" spans="1:5" ht="17.399999999999999" x14ac:dyDescent="0.3">
      <c r="A215" s="220"/>
      <c r="B215" s="88"/>
      <c r="C215" s="89"/>
      <c r="D215" s="90"/>
      <c r="E215" s="91"/>
    </row>
    <row r="216" spans="1:5" ht="15.6" x14ac:dyDescent="0.3">
      <c r="A216" s="230"/>
      <c r="B216" s="88"/>
      <c r="C216" s="89"/>
      <c r="D216" s="90"/>
      <c r="E216" s="91"/>
    </row>
    <row r="217" spans="1:5" ht="15.6" x14ac:dyDescent="0.3">
      <c r="A217" s="230"/>
      <c r="B217" s="88"/>
      <c r="C217" s="89"/>
      <c r="D217" s="90"/>
      <c r="E217" s="91"/>
    </row>
    <row r="218" spans="1:5" ht="15.6" x14ac:dyDescent="0.3">
      <c r="A218" s="230"/>
      <c r="B218" s="88"/>
      <c r="C218" s="89"/>
      <c r="D218" s="90"/>
      <c r="E218" s="91"/>
    </row>
    <row r="219" spans="1:5" ht="15.6" x14ac:dyDescent="0.3">
      <c r="A219" s="230"/>
      <c r="B219" s="88"/>
      <c r="C219" s="89"/>
      <c r="D219" s="90"/>
      <c r="E219" s="91"/>
    </row>
    <row r="220" spans="1:5" ht="15.6" x14ac:dyDescent="0.3">
      <c r="A220" s="230"/>
      <c r="B220" s="88"/>
      <c r="C220" s="89"/>
      <c r="D220" s="90"/>
      <c r="E220" s="91"/>
    </row>
    <row r="221" spans="1:5" ht="15.6" x14ac:dyDescent="0.3">
      <c r="A221" s="230"/>
      <c r="B221" s="88"/>
      <c r="C221" s="89"/>
      <c r="D221" s="90"/>
      <c r="E221" s="91"/>
    </row>
    <row r="222" spans="1:5" ht="15.6" x14ac:dyDescent="0.3">
      <c r="A222" s="230"/>
      <c r="B222" s="88"/>
      <c r="C222" s="89"/>
      <c r="D222" s="90"/>
      <c r="E222" s="91"/>
    </row>
    <row r="223" spans="1:5" ht="15.6" x14ac:dyDescent="0.3">
      <c r="A223" s="237">
        <v>15</v>
      </c>
      <c r="B223" s="281"/>
      <c r="C223" s="89"/>
      <c r="D223" s="90"/>
      <c r="E223" s="91"/>
    </row>
    <row r="224" spans="1:5" ht="15.6" x14ac:dyDescent="0.3">
      <c r="A224" s="230">
        <v>16</v>
      </c>
      <c r="B224" s="281"/>
      <c r="C224" s="89"/>
      <c r="D224" s="140"/>
      <c r="E224" s="272"/>
    </row>
    <row r="225" spans="1:5" ht="15.6" x14ac:dyDescent="0.3">
      <c r="A225" s="230">
        <v>17</v>
      </c>
      <c r="B225" s="281"/>
      <c r="C225" s="94"/>
      <c r="D225" s="90"/>
      <c r="E225" s="273"/>
    </row>
    <row r="226" spans="1:5" ht="15.6" x14ac:dyDescent="0.3">
      <c r="A226" s="230">
        <v>18</v>
      </c>
      <c r="B226" s="281"/>
      <c r="C226" s="89"/>
      <c r="D226" s="90"/>
      <c r="E226" s="272"/>
    </row>
    <row r="227" spans="1:5" ht="15.6" x14ac:dyDescent="0.3">
      <c r="A227" s="230">
        <v>19</v>
      </c>
      <c r="B227" s="281"/>
      <c r="C227" s="89"/>
      <c r="D227" s="90"/>
      <c r="E227" s="272"/>
    </row>
    <row r="228" spans="1:5" ht="15.6" x14ac:dyDescent="0.3">
      <c r="A228" s="230">
        <v>20</v>
      </c>
      <c r="B228" s="281"/>
      <c r="C228" s="94"/>
      <c r="D228" s="90"/>
      <c r="E228" s="273"/>
    </row>
    <row r="229" spans="1:5" ht="15.6" x14ac:dyDescent="0.3">
      <c r="A229" s="230">
        <v>21</v>
      </c>
      <c r="B229" s="281"/>
      <c r="C229" s="94"/>
      <c r="D229" s="90"/>
      <c r="E229" s="273"/>
    </row>
    <row r="230" spans="1:5" ht="15.6" x14ac:dyDescent="0.3">
      <c r="A230" s="230">
        <v>22</v>
      </c>
      <c r="B230" s="281"/>
      <c r="C230" s="89"/>
      <c r="D230" s="90"/>
      <c r="E230" s="272"/>
    </row>
    <row r="231" spans="1:5" ht="15.6" x14ac:dyDescent="0.3">
      <c r="A231" s="230">
        <v>23</v>
      </c>
      <c r="B231" s="281"/>
      <c r="C231" s="89"/>
      <c r="D231" s="90"/>
      <c r="E231" s="272"/>
    </row>
    <row r="232" spans="1:5" ht="15.6" x14ac:dyDescent="0.3">
      <c r="A232" s="236">
        <v>24</v>
      </c>
      <c r="B232" s="282"/>
      <c r="C232" s="141"/>
      <c r="D232" s="107"/>
      <c r="E232" s="284"/>
    </row>
    <row r="233" spans="1:5" ht="16.2" thickBot="1" x14ac:dyDescent="0.35">
      <c r="A233" s="231">
        <v>25</v>
      </c>
      <c r="B233" s="281"/>
      <c r="C233" s="89"/>
      <c r="D233" s="90"/>
      <c r="E233" s="272"/>
    </row>
    <row r="234" spans="1:5" ht="16.2" thickBot="1" x14ac:dyDescent="0.35">
      <c r="A234" s="276"/>
      <c r="B234" s="277"/>
      <c r="C234" s="278" t="s">
        <v>303</v>
      </c>
      <c r="D234" s="277"/>
      <c r="E234" s="279"/>
    </row>
    <row r="235" spans="1:5" ht="17.399999999999999" x14ac:dyDescent="0.3">
      <c r="A235" s="218">
        <v>1</v>
      </c>
      <c r="B235" s="180">
        <v>212</v>
      </c>
      <c r="C235" s="176" t="s">
        <v>243</v>
      </c>
      <c r="D235" s="177" t="s">
        <v>211</v>
      </c>
      <c r="E235" s="178" t="s">
        <v>213</v>
      </c>
    </row>
    <row r="236" spans="1:5" ht="18" thickBot="1" x14ac:dyDescent="0.35">
      <c r="A236" s="220">
        <v>2</v>
      </c>
      <c r="B236" s="182"/>
      <c r="C236" s="154" t="s">
        <v>244</v>
      </c>
      <c r="D236" s="198" t="s">
        <v>193</v>
      </c>
      <c r="E236" s="183"/>
    </row>
    <row r="237" spans="1:5" ht="17.399999999999999" x14ac:dyDescent="0.3">
      <c r="A237" s="220">
        <v>3</v>
      </c>
      <c r="B237" s="195">
        <v>1</v>
      </c>
      <c r="C237" s="196" t="s">
        <v>245</v>
      </c>
      <c r="D237" s="204" t="s">
        <v>193</v>
      </c>
      <c r="E237" s="178" t="s">
        <v>246</v>
      </c>
    </row>
    <row r="238" spans="1:5" ht="18" thickBot="1" x14ac:dyDescent="0.35">
      <c r="A238" s="220">
        <v>4</v>
      </c>
      <c r="B238" s="195"/>
      <c r="C238" s="201" t="s">
        <v>206</v>
      </c>
      <c r="D238" s="202" t="s">
        <v>247</v>
      </c>
      <c r="E238" s="183"/>
    </row>
    <row r="239" spans="1:5" ht="17.399999999999999" x14ac:dyDescent="0.3">
      <c r="A239" s="220">
        <v>5</v>
      </c>
      <c r="B239" s="180">
        <v>52</v>
      </c>
      <c r="C239" s="176" t="s">
        <v>248</v>
      </c>
      <c r="D239" s="200" t="s">
        <v>193</v>
      </c>
      <c r="E239" s="178" t="s">
        <v>287</v>
      </c>
    </row>
    <row r="240" spans="1:5" ht="18" thickBot="1" x14ac:dyDescent="0.35">
      <c r="A240" s="220">
        <v>6</v>
      </c>
      <c r="B240" s="182"/>
      <c r="C240" s="154" t="s">
        <v>249</v>
      </c>
      <c r="D240" s="198">
        <v>1</v>
      </c>
      <c r="E240" s="183"/>
    </row>
    <row r="241" spans="1:5" ht="17.399999999999999" x14ac:dyDescent="0.3">
      <c r="A241" s="220">
        <v>7</v>
      </c>
      <c r="B241" s="195">
        <v>10</v>
      </c>
      <c r="C241" s="196" t="s">
        <v>250</v>
      </c>
      <c r="D241" s="203" t="s">
        <v>26</v>
      </c>
      <c r="E241" s="197" t="s">
        <v>197</v>
      </c>
    </row>
    <row r="242" spans="1:5" ht="16.2" thickBot="1" x14ac:dyDescent="0.35">
      <c r="A242" s="230">
        <v>8</v>
      </c>
      <c r="B242" s="195"/>
      <c r="C242" s="201" t="s">
        <v>251</v>
      </c>
      <c r="D242" s="202" t="s">
        <v>26</v>
      </c>
      <c r="E242" s="197"/>
    </row>
    <row r="243" spans="1:5" ht="15.6" x14ac:dyDescent="0.3">
      <c r="A243" s="230">
        <v>9</v>
      </c>
      <c r="B243" s="180">
        <v>16</v>
      </c>
      <c r="C243" s="176" t="s">
        <v>285</v>
      </c>
      <c r="D243" s="200" t="s">
        <v>193</v>
      </c>
      <c r="E243" s="178" t="s">
        <v>197</v>
      </c>
    </row>
    <row r="244" spans="1:5" ht="16.2" thickBot="1" x14ac:dyDescent="0.35">
      <c r="A244" s="230">
        <v>10</v>
      </c>
      <c r="B244" s="182"/>
      <c r="C244" s="154" t="s">
        <v>286</v>
      </c>
      <c r="D244" s="198" t="s">
        <v>193</v>
      </c>
      <c r="E244" s="183"/>
    </row>
    <row r="245" spans="1:5" ht="15.6" x14ac:dyDescent="0.3">
      <c r="A245" s="230">
        <v>11</v>
      </c>
      <c r="B245" s="281"/>
      <c r="C245" s="89"/>
      <c r="D245" s="90"/>
      <c r="E245" s="91"/>
    </row>
    <row r="246" spans="1:5" ht="15.6" x14ac:dyDescent="0.3">
      <c r="A246" s="230">
        <v>12</v>
      </c>
      <c r="B246" s="281"/>
      <c r="C246" s="89"/>
      <c r="D246" s="90"/>
      <c r="E246" s="91"/>
    </row>
    <row r="247" spans="1:5" ht="15.6" x14ac:dyDescent="0.3">
      <c r="A247" s="230">
        <v>13</v>
      </c>
      <c r="B247" s="281"/>
      <c r="C247" s="89"/>
      <c r="D247" s="90"/>
      <c r="E247" s="91"/>
    </row>
    <row r="248" spans="1:5" ht="15.6" x14ac:dyDescent="0.3">
      <c r="A248" s="230">
        <v>14</v>
      </c>
      <c r="B248" s="281"/>
      <c r="C248" s="89"/>
      <c r="D248" s="90"/>
      <c r="E248" s="91"/>
    </row>
    <row r="249" spans="1:5" ht="15.6" x14ac:dyDescent="0.3">
      <c r="A249" s="237">
        <v>15</v>
      </c>
      <c r="B249" s="281"/>
      <c r="C249" s="89"/>
      <c r="D249" s="90"/>
      <c r="E249" s="91"/>
    </row>
    <row r="250" spans="1:5" ht="15.6" x14ac:dyDescent="0.3">
      <c r="A250" s="230">
        <v>16</v>
      </c>
      <c r="B250" s="281"/>
      <c r="C250" s="89"/>
      <c r="D250" s="140"/>
      <c r="E250" s="272"/>
    </row>
    <row r="251" spans="1:5" ht="15.6" x14ac:dyDescent="0.3">
      <c r="A251" s="230">
        <v>17</v>
      </c>
      <c r="B251" s="281"/>
      <c r="C251" s="94"/>
      <c r="D251" s="90"/>
      <c r="E251" s="273"/>
    </row>
    <row r="252" spans="1:5" ht="15.6" x14ac:dyDescent="0.3">
      <c r="A252" s="230">
        <v>18</v>
      </c>
      <c r="B252" s="281"/>
      <c r="C252" s="89"/>
      <c r="D252" s="90"/>
      <c r="E252" s="272"/>
    </row>
    <row r="253" spans="1:5" ht="15.6" x14ac:dyDescent="0.3">
      <c r="A253" s="230">
        <v>19</v>
      </c>
      <c r="B253" s="281"/>
      <c r="C253" s="89"/>
      <c r="D253" s="90"/>
      <c r="E253" s="272"/>
    </row>
    <row r="254" spans="1:5" ht="15.6" x14ac:dyDescent="0.3">
      <c r="A254" s="230">
        <v>20</v>
      </c>
      <c r="B254" s="281"/>
      <c r="C254" s="94"/>
      <c r="D254" s="90"/>
      <c r="E254" s="273"/>
    </row>
    <row r="255" spans="1:5" ht="15.6" x14ac:dyDescent="0.3">
      <c r="A255" s="230">
        <v>21</v>
      </c>
      <c r="B255" s="281"/>
      <c r="C255" s="94"/>
      <c r="D255" s="90"/>
      <c r="E255" s="273"/>
    </row>
    <row r="256" spans="1:5" ht="15.6" x14ac:dyDescent="0.3">
      <c r="A256" s="230">
        <v>22</v>
      </c>
      <c r="B256" s="281"/>
      <c r="C256" s="89"/>
      <c r="D256" s="90"/>
      <c r="E256" s="272"/>
    </row>
    <row r="257" spans="1:5" ht="15.6" x14ac:dyDescent="0.3">
      <c r="A257" s="230">
        <v>23</v>
      </c>
      <c r="B257" s="281"/>
      <c r="C257" s="89"/>
      <c r="D257" s="90"/>
      <c r="E257" s="272"/>
    </row>
    <row r="258" spans="1:5" ht="15.6" x14ac:dyDescent="0.3">
      <c r="A258" s="236">
        <v>24</v>
      </c>
      <c r="B258" s="282"/>
      <c r="C258" s="141"/>
      <c r="D258" s="107"/>
      <c r="E258" s="284"/>
    </row>
    <row r="259" spans="1:5" ht="16.2" thickBot="1" x14ac:dyDescent="0.35">
      <c r="A259" s="231">
        <v>25</v>
      </c>
      <c r="B259" s="281"/>
      <c r="C259" s="89"/>
      <c r="D259" s="90"/>
      <c r="E259" s="272"/>
    </row>
  </sheetData>
  <mergeCells count="4">
    <mergeCell ref="A2:J2"/>
    <mergeCell ref="A4:C4"/>
    <mergeCell ref="G4:J4"/>
    <mergeCell ref="A5:J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5"/>
  <sheetViews>
    <sheetView topLeftCell="A7" workbookViewId="0">
      <selection activeCell="D23" sqref="D23"/>
    </sheetView>
  </sheetViews>
  <sheetFormatPr defaultRowHeight="14.4" x14ac:dyDescent="0.3"/>
  <cols>
    <col min="1" max="1" width="5.6640625" customWidth="1"/>
    <col min="2" max="2" width="29.5546875" customWidth="1"/>
    <col min="3" max="3" width="9.33203125" customWidth="1"/>
    <col min="4" max="4" width="31.44140625" customWidth="1"/>
  </cols>
  <sheetData>
    <row r="1" spans="1:10" ht="119.25" customHeight="1" x14ac:dyDescent="0.3"/>
    <row r="2" spans="1:10" ht="15.6" x14ac:dyDescent="0.3">
      <c r="A2" s="343" t="s">
        <v>125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15</v>
      </c>
      <c r="E4" s="51"/>
      <c r="F4" s="51"/>
      <c r="G4" s="51"/>
      <c r="H4" s="51"/>
      <c r="I4" s="51"/>
    </row>
    <row r="5" spans="1:10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54" t="s">
        <v>1</v>
      </c>
      <c r="C7" s="346" t="s">
        <v>2</v>
      </c>
      <c r="D7" s="346" t="s">
        <v>13</v>
      </c>
      <c r="E7" s="350" t="s">
        <v>116</v>
      </c>
      <c r="F7" s="351"/>
      <c r="G7" s="344" t="s">
        <v>117</v>
      </c>
      <c r="H7" s="345"/>
      <c r="I7" s="346" t="s">
        <v>118</v>
      </c>
      <c r="J7" s="348" t="s">
        <v>0</v>
      </c>
    </row>
    <row r="8" spans="1:10" ht="30" customHeight="1" thickBot="1" x14ac:dyDescent="0.35">
      <c r="A8" s="349"/>
      <c r="B8" s="355"/>
      <c r="C8" s="347"/>
      <c r="D8" s="347"/>
      <c r="E8" s="334" t="s">
        <v>6</v>
      </c>
      <c r="F8" s="334" t="s">
        <v>7</v>
      </c>
      <c r="G8" s="334" t="s">
        <v>6</v>
      </c>
      <c r="H8" s="3" t="s">
        <v>7</v>
      </c>
      <c r="I8" s="347"/>
      <c r="J8" s="349"/>
    </row>
    <row r="9" spans="1:10" ht="17.399999999999999" x14ac:dyDescent="0.3">
      <c r="A9" s="224">
        <v>252</v>
      </c>
      <c r="B9" s="127" t="s">
        <v>79</v>
      </c>
      <c r="C9" s="84">
        <v>1</v>
      </c>
      <c r="D9" s="85" t="s">
        <v>80</v>
      </c>
      <c r="E9" s="86" t="s">
        <v>119</v>
      </c>
      <c r="F9" s="103">
        <v>45</v>
      </c>
      <c r="G9" s="86" t="s">
        <v>119</v>
      </c>
      <c r="H9" s="214">
        <v>47</v>
      </c>
      <c r="I9" s="235">
        <f t="shared" ref="I9" si="0">F9+H9</f>
        <v>92</v>
      </c>
      <c r="J9" s="232" t="s">
        <v>119</v>
      </c>
    </row>
    <row r="10" spans="1:10" ht="17.399999999999999" x14ac:dyDescent="0.3">
      <c r="A10" s="234">
        <v>77</v>
      </c>
      <c r="B10" s="131" t="s">
        <v>87</v>
      </c>
      <c r="C10" s="96"/>
      <c r="D10" s="96" t="s">
        <v>63</v>
      </c>
      <c r="E10" s="92" t="s">
        <v>135</v>
      </c>
      <c r="F10" s="96">
        <v>44</v>
      </c>
      <c r="G10" s="92" t="s">
        <v>136</v>
      </c>
      <c r="H10" s="215">
        <v>36</v>
      </c>
      <c r="I10" s="230">
        <f>F10+H10</f>
        <v>80</v>
      </c>
      <c r="J10" s="220" t="s">
        <v>134</v>
      </c>
    </row>
    <row r="11" spans="1:10" ht="17.399999999999999" x14ac:dyDescent="0.3">
      <c r="A11" s="181">
        <v>19</v>
      </c>
      <c r="B11" s="129" t="s">
        <v>81</v>
      </c>
      <c r="C11" s="96">
        <v>3</v>
      </c>
      <c r="D11" s="91" t="s">
        <v>22</v>
      </c>
      <c r="E11" s="92" t="s">
        <v>136</v>
      </c>
      <c r="F11" s="96">
        <v>36</v>
      </c>
      <c r="G11" s="92" t="s">
        <v>139</v>
      </c>
      <c r="H11" s="215">
        <v>28</v>
      </c>
      <c r="I11" s="230">
        <f>F11+H11</f>
        <v>64</v>
      </c>
      <c r="J11" s="220" t="s">
        <v>135</v>
      </c>
    </row>
    <row r="12" spans="1:10" ht="17.399999999999999" x14ac:dyDescent="0.3">
      <c r="A12" s="181">
        <v>27</v>
      </c>
      <c r="B12" s="129" t="s">
        <v>380</v>
      </c>
      <c r="C12" s="90"/>
      <c r="D12" s="91" t="s">
        <v>381</v>
      </c>
      <c r="E12" s="96"/>
      <c r="F12" s="96"/>
      <c r="G12" s="92" t="s">
        <v>134</v>
      </c>
      <c r="H12" s="215">
        <v>47</v>
      </c>
      <c r="I12" s="230">
        <f>F12+H12</f>
        <v>47</v>
      </c>
      <c r="J12" s="220" t="s">
        <v>136</v>
      </c>
    </row>
    <row r="13" spans="1:10" ht="17.399999999999999" x14ac:dyDescent="0.3">
      <c r="A13" s="181">
        <v>730</v>
      </c>
      <c r="B13" s="129" t="s">
        <v>86</v>
      </c>
      <c r="C13" s="90">
        <v>2</v>
      </c>
      <c r="D13" s="95" t="s">
        <v>27</v>
      </c>
      <c r="E13" s="92" t="s">
        <v>134</v>
      </c>
      <c r="F13" s="96">
        <v>45</v>
      </c>
      <c r="G13" s="96"/>
      <c r="H13" s="215"/>
      <c r="I13" s="230">
        <f>F13+H13</f>
        <v>45</v>
      </c>
      <c r="J13" s="220" t="s">
        <v>137</v>
      </c>
    </row>
    <row r="14" spans="1:10" ht="17.399999999999999" x14ac:dyDescent="0.3">
      <c r="A14" s="181">
        <v>7</v>
      </c>
      <c r="B14" s="132" t="s">
        <v>379</v>
      </c>
      <c r="C14" s="96"/>
      <c r="D14" s="95" t="s">
        <v>375</v>
      </c>
      <c r="E14" s="96"/>
      <c r="F14" s="96"/>
      <c r="G14" s="92" t="s">
        <v>135</v>
      </c>
      <c r="H14" s="215">
        <v>40</v>
      </c>
      <c r="I14" s="230">
        <f>F14+H14</f>
        <v>40</v>
      </c>
      <c r="J14" s="220" t="s">
        <v>138</v>
      </c>
    </row>
    <row r="15" spans="1:10" ht="17.399999999999999" x14ac:dyDescent="0.3">
      <c r="A15" s="181">
        <v>42</v>
      </c>
      <c r="B15" s="132" t="s">
        <v>378</v>
      </c>
      <c r="C15" s="96">
        <v>3</v>
      </c>
      <c r="D15" s="95" t="s">
        <v>45</v>
      </c>
      <c r="E15" s="96"/>
      <c r="F15" s="96"/>
      <c r="G15" s="92" t="s">
        <v>137</v>
      </c>
      <c r="H15" s="215">
        <v>31</v>
      </c>
      <c r="I15" s="230">
        <f>F15+H15</f>
        <v>31</v>
      </c>
      <c r="J15" s="220" t="s">
        <v>139</v>
      </c>
    </row>
    <row r="16" spans="1:10" ht="17.399999999999999" x14ac:dyDescent="0.3">
      <c r="A16" s="181">
        <v>28</v>
      </c>
      <c r="B16" s="129" t="s">
        <v>377</v>
      </c>
      <c r="C16" s="90">
        <v>2</v>
      </c>
      <c r="D16" s="95" t="s">
        <v>230</v>
      </c>
      <c r="E16" s="96"/>
      <c r="F16" s="96"/>
      <c r="G16" s="92" t="s">
        <v>138</v>
      </c>
      <c r="H16" s="215">
        <v>31</v>
      </c>
      <c r="I16" s="230">
        <f>F16+H16</f>
        <v>31</v>
      </c>
      <c r="J16" s="220" t="s">
        <v>140</v>
      </c>
    </row>
    <row r="17" spans="1:10" ht="17.399999999999999" x14ac:dyDescent="0.3">
      <c r="A17" s="181">
        <v>119</v>
      </c>
      <c r="B17" s="132" t="s">
        <v>84</v>
      </c>
      <c r="C17" s="96"/>
      <c r="D17" s="95" t="s">
        <v>63</v>
      </c>
      <c r="E17" s="92" t="s">
        <v>137</v>
      </c>
      <c r="F17" s="96">
        <v>31</v>
      </c>
      <c r="G17" s="96"/>
      <c r="H17" s="215"/>
      <c r="I17" s="230">
        <f>F17+H17</f>
        <v>31</v>
      </c>
      <c r="J17" s="220" t="s">
        <v>141</v>
      </c>
    </row>
    <row r="18" spans="1:10" ht="17.399999999999999" x14ac:dyDescent="0.3">
      <c r="A18" s="181">
        <v>12</v>
      </c>
      <c r="B18" s="132" t="s">
        <v>83</v>
      </c>
      <c r="C18" s="96"/>
      <c r="D18" s="95" t="s">
        <v>63</v>
      </c>
      <c r="E18" s="92" t="s">
        <v>138</v>
      </c>
      <c r="F18" s="96">
        <v>31</v>
      </c>
      <c r="G18" s="96"/>
      <c r="H18" s="215"/>
      <c r="I18" s="230">
        <f>F18+H18</f>
        <v>31</v>
      </c>
      <c r="J18" s="220" t="s">
        <v>142</v>
      </c>
    </row>
    <row r="19" spans="1:10" ht="17.399999999999999" x14ac:dyDescent="0.3">
      <c r="A19" s="181">
        <v>111</v>
      </c>
      <c r="B19" s="129" t="s">
        <v>82</v>
      </c>
      <c r="C19" s="90"/>
      <c r="D19" s="91" t="s">
        <v>63</v>
      </c>
      <c r="E19" s="92" t="s">
        <v>139</v>
      </c>
      <c r="F19" s="96">
        <v>28</v>
      </c>
      <c r="G19" s="96"/>
      <c r="H19" s="215"/>
      <c r="I19" s="230">
        <f>F19+H19</f>
        <v>28</v>
      </c>
      <c r="J19" s="220" t="s">
        <v>143</v>
      </c>
    </row>
    <row r="20" spans="1:10" ht="18" thickBot="1" x14ac:dyDescent="0.35">
      <c r="A20" s="184">
        <v>11</v>
      </c>
      <c r="B20" s="389" t="s">
        <v>85</v>
      </c>
      <c r="C20" s="111"/>
      <c r="D20" s="136" t="s">
        <v>33</v>
      </c>
      <c r="E20" s="185" t="s">
        <v>140</v>
      </c>
      <c r="F20" s="112">
        <v>0</v>
      </c>
      <c r="G20" s="112"/>
      <c r="H20" s="216"/>
      <c r="I20" s="231">
        <f>F20+H20</f>
        <v>0</v>
      </c>
      <c r="J20" s="223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10" ht="15.6" x14ac:dyDescent="0.3">
      <c r="A22" s="23" t="s">
        <v>391</v>
      </c>
      <c r="B22" s="23"/>
      <c r="C22" s="23"/>
      <c r="D22" s="23"/>
      <c r="E22" s="1"/>
      <c r="F22" s="1"/>
      <c r="G22" s="23" t="s">
        <v>393</v>
      </c>
      <c r="H22" s="24"/>
      <c r="I22" s="1"/>
    </row>
    <row r="23" spans="1:10" ht="15.6" x14ac:dyDescent="0.3">
      <c r="A23" s="313"/>
      <c r="B23" s="313"/>
      <c r="C23" s="313"/>
      <c r="D23" s="313"/>
      <c r="E23" s="1"/>
      <c r="F23" s="1"/>
      <c r="G23" s="313"/>
      <c r="H23" s="313"/>
      <c r="I23" s="1"/>
    </row>
    <row r="24" spans="1:10" ht="15.6" x14ac:dyDescent="0.3">
      <c r="A24" s="23" t="s">
        <v>392</v>
      </c>
      <c r="B24" s="23"/>
      <c r="C24" s="23"/>
      <c r="D24" s="23"/>
      <c r="E24" s="1"/>
      <c r="F24" s="1"/>
      <c r="G24" s="23" t="s">
        <v>394</v>
      </c>
      <c r="H24" s="24"/>
      <c r="I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topLeftCell="A4" workbookViewId="0">
      <selection activeCell="I7" sqref="I7:I15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32.88671875" customWidth="1"/>
  </cols>
  <sheetData>
    <row r="1" spans="1:10" ht="114" customHeight="1" x14ac:dyDescent="0.3"/>
    <row r="2" spans="1:10" ht="15.6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15</v>
      </c>
      <c r="E4" s="51"/>
      <c r="F4" s="51"/>
      <c r="G4" s="51"/>
      <c r="H4" s="51"/>
      <c r="I4" s="51"/>
    </row>
    <row r="5" spans="1:10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54" t="s">
        <v>1</v>
      </c>
      <c r="C7" s="346" t="s">
        <v>2</v>
      </c>
      <c r="D7" s="354" t="s">
        <v>13</v>
      </c>
      <c r="E7" s="350" t="s">
        <v>121</v>
      </c>
      <c r="F7" s="351"/>
      <c r="G7" s="344" t="s">
        <v>122</v>
      </c>
      <c r="H7" s="345"/>
      <c r="I7" s="346" t="s">
        <v>118</v>
      </c>
      <c r="J7" s="348" t="s">
        <v>0</v>
      </c>
    </row>
    <row r="8" spans="1:10" ht="29.25" customHeight="1" thickBot="1" x14ac:dyDescent="0.35">
      <c r="A8" s="349"/>
      <c r="B8" s="355"/>
      <c r="C8" s="347"/>
      <c r="D8" s="355"/>
      <c r="E8" s="334" t="s">
        <v>6</v>
      </c>
      <c r="F8" s="334" t="s">
        <v>7</v>
      </c>
      <c r="G8" s="47" t="s">
        <v>6</v>
      </c>
      <c r="H8" s="3" t="s">
        <v>7</v>
      </c>
      <c r="I8" s="347"/>
      <c r="J8" s="349"/>
    </row>
    <row r="9" spans="1:10" ht="17.399999999999999" x14ac:dyDescent="0.3">
      <c r="A9" s="224">
        <v>252</v>
      </c>
      <c r="B9" s="127" t="s">
        <v>79</v>
      </c>
      <c r="C9" s="84">
        <v>1</v>
      </c>
      <c r="D9" s="150" t="s">
        <v>80</v>
      </c>
      <c r="E9" s="467" t="s">
        <v>134</v>
      </c>
      <c r="F9" s="128">
        <v>22</v>
      </c>
      <c r="G9" s="466" t="s">
        <v>119</v>
      </c>
      <c r="H9" s="214">
        <v>25</v>
      </c>
      <c r="I9" s="217">
        <f t="shared" ref="I9:I15" si="0">F9+H9</f>
        <v>47</v>
      </c>
      <c r="J9" s="232" t="s">
        <v>119</v>
      </c>
    </row>
    <row r="10" spans="1:10" ht="17.399999999999999" x14ac:dyDescent="0.3">
      <c r="A10" s="181">
        <v>28</v>
      </c>
      <c r="B10" s="129" t="s">
        <v>377</v>
      </c>
      <c r="C10" s="90">
        <v>2</v>
      </c>
      <c r="D10" s="166" t="s">
        <v>230</v>
      </c>
      <c r="E10" s="238" t="s">
        <v>137</v>
      </c>
      <c r="F10" s="130">
        <v>16</v>
      </c>
      <c r="G10" s="407" t="s">
        <v>138</v>
      </c>
      <c r="H10" s="215">
        <v>15</v>
      </c>
      <c r="I10" s="219">
        <f t="shared" si="0"/>
        <v>31</v>
      </c>
      <c r="J10" s="220" t="s">
        <v>138</v>
      </c>
    </row>
    <row r="11" spans="1:10" ht="17.399999999999999" x14ac:dyDescent="0.3">
      <c r="A11" s="234">
        <v>77</v>
      </c>
      <c r="B11" s="131" t="s">
        <v>87</v>
      </c>
      <c r="C11" s="96"/>
      <c r="D11" s="215" t="s">
        <v>63</v>
      </c>
      <c r="E11" s="238" t="s">
        <v>136</v>
      </c>
      <c r="F11" s="130">
        <v>18</v>
      </c>
      <c r="G11" s="407" t="s">
        <v>136</v>
      </c>
      <c r="H11" s="215">
        <v>18</v>
      </c>
      <c r="I11" s="219">
        <f t="shared" si="0"/>
        <v>36</v>
      </c>
      <c r="J11" s="220" t="s">
        <v>136</v>
      </c>
    </row>
    <row r="12" spans="1:10" ht="17.399999999999999" x14ac:dyDescent="0.3">
      <c r="A12" s="181">
        <v>19</v>
      </c>
      <c r="B12" s="129" t="s">
        <v>81</v>
      </c>
      <c r="C12" s="96">
        <v>3</v>
      </c>
      <c r="D12" s="145" t="s">
        <v>22</v>
      </c>
      <c r="E12" s="238" t="s">
        <v>139</v>
      </c>
      <c r="F12" s="130">
        <v>14</v>
      </c>
      <c r="G12" s="407" t="s">
        <v>139</v>
      </c>
      <c r="H12" s="215">
        <v>14</v>
      </c>
      <c r="I12" s="219">
        <f t="shared" si="0"/>
        <v>28</v>
      </c>
      <c r="J12" s="220" t="s">
        <v>139</v>
      </c>
    </row>
    <row r="13" spans="1:10" ht="17.399999999999999" x14ac:dyDescent="0.3">
      <c r="A13" s="181">
        <v>42</v>
      </c>
      <c r="B13" s="132" t="s">
        <v>378</v>
      </c>
      <c r="C13" s="96">
        <v>3</v>
      </c>
      <c r="D13" s="166" t="s">
        <v>45</v>
      </c>
      <c r="E13" s="238" t="s">
        <v>138</v>
      </c>
      <c r="F13" s="130">
        <v>15</v>
      </c>
      <c r="G13" s="407" t="s">
        <v>137</v>
      </c>
      <c r="H13" s="215">
        <v>16</v>
      </c>
      <c r="I13" s="219">
        <f t="shared" si="0"/>
        <v>31</v>
      </c>
      <c r="J13" s="220" t="s">
        <v>137</v>
      </c>
    </row>
    <row r="14" spans="1:10" ht="17.399999999999999" x14ac:dyDescent="0.3">
      <c r="A14" s="181">
        <v>7</v>
      </c>
      <c r="B14" s="132" t="s">
        <v>379</v>
      </c>
      <c r="C14" s="96"/>
      <c r="D14" s="166" t="s">
        <v>375</v>
      </c>
      <c r="E14" s="238" t="s">
        <v>135</v>
      </c>
      <c r="F14" s="130">
        <v>20</v>
      </c>
      <c r="G14" s="407" t="s">
        <v>135</v>
      </c>
      <c r="H14" s="215">
        <v>20</v>
      </c>
      <c r="I14" s="219">
        <f t="shared" si="0"/>
        <v>40</v>
      </c>
      <c r="J14" s="220" t="s">
        <v>135</v>
      </c>
    </row>
    <row r="15" spans="1:10" ht="18" thickBot="1" x14ac:dyDescent="0.35">
      <c r="A15" s="184">
        <v>27</v>
      </c>
      <c r="B15" s="389" t="s">
        <v>380</v>
      </c>
      <c r="C15" s="111"/>
      <c r="D15" s="155" t="s">
        <v>381</v>
      </c>
      <c r="E15" s="414" t="s">
        <v>119</v>
      </c>
      <c r="F15" s="380">
        <v>25</v>
      </c>
      <c r="G15" s="417" t="s">
        <v>134</v>
      </c>
      <c r="H15" s="216">
        <v>22</v>
      </c>
      <c r="I15" s="222">
        <f t="shared" si="0"/>
        <v>47</v>
      </c>
      <c r="J15" s="223" t="s">
        <v>134</v>
      </c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5.6" x14ac:dyDescent="0.3">
      <c r="A17" s="23" t="s">
        <v>391</v>
      </c>
      <c r="B17" s="23"/>
      <c r="C17" s="23"/>
      <c r="D17" s="23"/>
      <c r="E17" s="1"/>
      <c r="F17" s="1"/>
      <c r="G17" s="23" t="s">
        <v>393</v>
      </c>
      <c r="H17" s="24"/>
      <c r="I17" s="1"/>
    </row>
    <row r="18" spans="1:9" ht="15.6" x14ac:dyDescent="0.3">
      <c r="A18" s="313"/>
      <c r="B18" s="313"/>
      <c r="C18" s="313"/>
      <c r="D18" s="313"/>
      <c r="E18" s="1"/>
      <c r="F18" s="1"/>
      <c r="G18" s="313"/>
      <c r="H18" s="313"/>
      <c r="I18" s="1"/>
    </row>
    <row r="19" spans="1:9" ht="15.6" x14ac:dyDescent="0.3">
      <c r="A19" s="23" t="s">
        <v>392</v>
      </c>
      <c r="B19" s="23"/>
      <c r="C19" s="23"/>
      <c r="D19" s="23"/>
      <c r="E19" s="1"/>
      <c r="F19" s="1"/>
      <c r="G19" s="23" t="s">
        <v>394</v>
      </c>
      <c r="H19" s="24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3"/>
  <sheetViews>
    <sheetView topLeftCell="A5" workbookViewId="0">
      <selection activeCell="G20" sqref="G20"/>
    </sheetView>
  </sheetViews>
  <sheetFormatPr defaultRowHeight="14.4" x14ac:dyDescent="0.3"/>
  <cols>
    <col min="1" max="1" width="5.6640625" customWidth="1"/>
    <col min="2" max="2" width="33" customWidth="1"/>
    <col min="3" max="3" width="7.33203125" customWidth="1"/>
    <col min="4" max="4" width="31.33203125" customWidth="1"/>
    <col min="5" max="5" width="6.5546875" customWidth="1"/>
    <col min="6" max="6" width="5.44140625" customWidth="1"/>
    <col min="7" max="7" width="6.5546875" customWidth="1"/>
    <col min="8" max="8" width="5.33203125" customWidth="1"/>
    <col min="9" max="9" width="6.33203125" customWidth="1"/>
    <col min="10" max="11" width="7" customWidth="1"/>
  </cols>
  <sheetData>
    <row r="1" spans="1:12" ht="116.25" customHeight="1" x14ac:dyDescent="0.3"/>
    <row r="2" spans="1:12" ht="15.75" customHeight="1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2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.6" x14ac:dyDescent="0.3">
      <c r="A4" s="115"/>
      <c r="B4" s="115"/>
      <c r="C4" s="115"/>
      <c r="D4" s="115" t="s">
        <v>15</v>
      </c>
      <c r="F4" s="115"/>
      <c r="G4" s="115"/>
      <c r="H4" s="115"/>
      <c r="I4" s="115"/>
      <c r="J4" s="115"/>
    </row>
    <row r="5" spans="1:12" ht="15.6" x14ac:dyDescent="0.3">
      <c r="A5" s="337" t="s">
        <v>106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45.75" customHeight="1" thickBot="1" x14ac:dyDescent="0.35">
      <c r="A7" s="116" t="s">
        <v>9</v>
      </c>
      <c r="B7" s="117" t="s">
        <v>1</v>
      </c>
      <c r="C7" s="117" t="s">
        <v>2</v>
      </c>
      <c r="D7" s="326" t="s">
        <v>3</v>
      </c>
      <c r="E7" s="399" t="s">
        <v>116</v>
      </c>
      <c r="F7" s="401"/>
      <c r="G7" s="405" t="s">
        <v>117</v>
      </c>
      <c r="H7" s="405"/>
      <c r="I7" s="399" t="s">
        <v>148</v>
      </c>
      <c r="J7" s="401"/>
      <c r="K7" s="3" t="s">
        <v>183</v>
      </c>
      <c r="L7" s="368" t="s">
        <v>151</v>
      </c>
    </row>
    <row r="8" spans="1:12" ht="16.5" customHeight="1" thickBot="1" x14ac:dyDescent="0.35">
      <c r="A8" s="156"/>
      <c r="B8" s="157"/>
      <c r="C8" s="157"/>
      <c r="D8" s="331"/>
      <c r="E8" s="124" t="s">
        <v>6</v>
      </c>
      <c r="F8" s="124" t="s">
        <v>7</v>
      </c>
      <c r="G8" s="406" t="s">
        <v>6</v>
      </c>
      <c r="H8" s="125" t="s">
        <v>7</v>
      </c>
      <c r="I8" s="124" t="s">
        <v>6</v>
      </c>
      <c r="J8" s="124" t="s">
        <v>7</v>
      </c>
      <c r="K8" s="125" t="s">
        <v>6</v>
      </c>
      <c r="L8" s="369"/>
    </row>
    <row r="9" spans="1:12" ht="16.5" customHeight="1" x14ac:dyDescent="0.3">
      <c r="A9" s="224">
        <v>77</v>
      </c>
      <c r="B9" s="83" t="s">
        <v>161</v>
      </c>
      <c r="C9" s="84">
        <v>1</v>
      </c>
      <c r="D9" s="150" t="s">
        <v>166</v>
      </c>
      <c r="E9" s="467" t="s">
        <v>135</v>
      </c>
      <c r="F9" s="468">
        <v>38</v>
      </c>
      <c r="G9" s="466" t="s">
        <v>135</v>
      </c>
      <c r="H9" s="260">
        <v>42</v>
      </c>
      <c r="I9" s="467" t="s">
        <v>136</v>
      </c>
      <c r="J9" s="468">
        <v>36</v>
      </c>
      <c r="K9" s="186" t="s">
        <v>119</v>
      </c>
      <c r="L9" s="235">
        <f>F9+H9+J9</f>
        <v>116</v>
      </c>
    </row>
    <row r="10" spans="1:12" ht="16.5" customHeight="1" x14ac:dyDescent="0.3">
      <c r="A10" s="181">
        <v>27</v>
      </c>
      <c r="B10" s="89" t="s">
        <v>253</v>
      </c>
      <c r="C10" s="90" t="s">
        <v>26</v>
      </c>
      <c r="D10" s="145" t="s">
        <v>169</v>
      </c>
      <c r="E10" s="238"/>
      <c r="F10" s="411"/>
      <c r="G10" s="407" t="s">
        <v>119</v>
      </c>
      <c r="H10" s="190">
        <v>50</v>
      </c>
      <c r="I10" s="238" t="s">
        <v>134</v>
      </c>
      <c r="J10" s="411">
        <v>47</v>
      </c>
      <c r="K10" s="187" t="s">
        <v>134</v>
      </c>
      <c r="L10" s="230">
        <f>F10+H10+J10</f>
        <v>97</v>
      </c>
    </row>
    <row r="11" spans="1:12" ht="16.5" customHeight="1" x14ac:dyDescent="0.3">
      <c r="A11" s="181">
        <v>42</v>
      </c>
      <c r="B11" s="89" t="s">
        <v>159</v>
      </c>
      <c r="C11" s="90" t="s">
        <v>26</v>
      </c>
      <c r="D11" s="145" t="s">
        <v>169</v>
      </c>
      <c r="E11" s="238" t="s">
        <v>136</v>
      </c>
      <c r="F11" s="411">
        <v>30</v>
      </c>
      <c r="G11" s="407" t="s">
        <v>136</v>
      </c>
      <c r="H11" s="190">
        <v>34</v>
      </c>
      <c r="I11" s="238" t="s">
        <v>137</v>
      </c>
      <c r="J11" s="411">
        <v>31</v>
      </c>
      <c r="K11" s="187" t="s">
        <v>135</v>
      </c>
      <c r="L11" s="230">
        <f>F11+H11+J11</f>
        <v>95</v>
      </c>
    </row>
    <row r="12" spans="1:12" ht="16.5" customHeight="1" x14ac:dyDescent="0.3">
      <c r="A12" s="181">
        <v>75</v>
      </c>
      <c r="B12" s="89" t="s">
        <v>160</v>
      </c>
      <c r="C12" s="90" t="s">
        <v>26</v>
      </c>
      <c r="D12" s="145" t="s">
        <v>396</v>
      </c>
      <c r="E12" s="238" t="s">
        <v>137</v>
      </c>
      <c r="F12" s="411">
        <v>30</v>
      </c>
      <c r="G12" s="407" t="s">
        <v>137</v>
      </c>
      <c r="H12" s="190">
        <v>34</v>
      </c>
      <c r="I12" s="238" t="s">
        <v>138</v>
      </c>
      <c r="J12" s="411">
        <v>31</v>
      </c>
      <c r="K12" s="187" t="s">
        <v>136</v>
      </c>
      <c r="L12" s="230">
        <f>F12+H12+J12</f>
        <v>95</v>
      </c>
    </row>
    <row r="13" spans="1:12" ht="16.5" customHeight="1" x14ac:dyDescent="0.3">
      <c r="A13" s="181">
        <v>707</v>
      </c>
      <c r="B13" s="89" t="s">
        <v>162</v>
      </c>
      <c r="C13" s="90" t="s">
        <v>26</v>
      </c>
      <c r="D13" s="145" t="s">
        <v>167</v>
      </c>
      <c r="E13" s="238" t="s">
        <v>134</v>
      </c>
      <c r="F13" s="411">
        <v>42</v>
      </c>
      <c r="G13" s="407" t="s">
        <v>134</v>
      </c>
      <c r="H13" s="190">
        <v>42</v>
      </c>
      <c r="I13" s="238"/>
      <c r="J13" s="411"/>
      <c r="K13" s="187" t="s">
        <v>137</v>
      </c>
      <c r="L13" s="230">
        <f>F13+H13+J13</f>
        <v>84</v>
      </c>
    </row>
    <row r="14" spans="1:12" ht="16.5" customHeight="1" x14ac:dyDescent="0.3">
      <c r="A14" s="181">
        <v>65</v>
      </c>
      <c r="B14" s="89" t="s">
        <v>163</v>
      </c>
      <c r="C14" s="90" t="s">
        <v>26</v>
      </c>
      <c r="D14" s="145" t="s">
        <v>167</v>
      </c>
      <c r="E14" s="238" t="s">
        <v>119</v>
      </c>
      <c r="F14" s="411">
        <v>50</v>
      </c>
      <c r="G14" s="407"/>
      <c r="H14" s="190"/>
      <c r="I14" s="238"/>
      <c r="J14" s="411"/>
      <c r="K14" s="187" t="s">
        <v>138</v>
      </c>
      <c r="L14" s="230">
        <f>F14+H14+J14</f>
        <v>50</v>
      </c>
    </row>
    <row r="15" spans="1:12" ht="15.6" x14ac:dyDescent="0.3">
      <c r="A15" s="189">
        <v>252</v>
      </c>
      <c r="B15" s="390" t="s">
        <v>79</v>
      </c>
      <c r="C15" s="134">
        <v>1</v>
      </c>
      <c r="D15" s="403" t="s">
        <v>80</v>
      </c>
      <c r="E15" s="238"/>
      <c r="F15" s="411"/>
      <c r="G15" s="407"/>
      <c r="H15" s="190"/>
      <c r="I15" s="238" t="s">
        <v>119</v>
      </c>
      <c r="J15" s="411">
        <v>47</v>
      </c>
      <c r="K15" s="187" t="s">
        <v>139</v>
      </c>
      <c r="L15" s="230">
        <f>F15+H15+J15</f>
        <v>47</v>
      </c>
    </row>
    <row r="16" spans="1:12" ht="15.6" x14ac:dyDescent="0.3">
      <c r="A16" s="181">
        <v>7</v>
      </c>
      <c r="B16" s="132" t="s">
        <v>379</v>
      </c>
      <c r="C16" s="96"/>
      <c r="D16" s="166" t="s">
        <v>375</v>
      </c>
      <c r="E16" s="238"/>
      <c r="F16" s="411"/>
      <c r="G16" s="407"/>
      <c r="H16" s="190"/>
      <c r="I16" s="238" t="s">
        <v>135</v>
      </c>
      <c r="J16" s="411">
        <v>40</v>
      </c>
      <c r="K16" s="187" t="s">
        <v>140</v>
      </c>
      <c r="L16" s="230">
        <f>F16+H16+J16</f>
        <v>40</v>
      </c>
    </row>
    <row r="17" spans="1:12" ht="15.6" x14ac:dyDescent="0.3">
      <c r="A17" s="181">
        <v>19</v>
      </c>
      <c r="B17" s="129" t="s">
        <v>81</v>
      </c>
      <c r="C17" s="96">
        <v>3</v>
      </c>
      <c r="D17" s="145" t="s">
        <v>22</v>
      </c>
      <c r="E17" s="238"/>
      <c r="F17" s="411"/>
      <c r="G17" s="407"/>
      <c r="H17" s="190"/>
      <c r="I17" s="238" t="s">
        <v>139</v>
      </c>
      <c r="J17" s="411">
        <v>28</v>
      </c>
      <c r="K17" s="187" t="s">
        <v>141</v>
      </c>
      <c r="L17" s="230">
        <f>F17+H17+J17</f>
        <v>28</v>
      </c>
    </row>
    <row r="18" spans="1:12" ht="16.2" thickBot="1" x14ac:dyDescent="0.35">
      <c r="A18" s="184">
        <v>11</v>
      </c>
      <c r="B18" s="143" t="s">
        <v>164</v>
      </c>
      <c r="C18" s="111" t="s">
        <v>26</v>
      </c>
      <c r="D18" s="155" t="s">
        <v>168</v>
      </c>
      <c r="E18" s="414" t="s">
        <v>138</v>
      </c>
      <c r="F18" s="415">
        <v>16</v>
      </c>
      <c r="G18" s="417"/>
      <c r="H18" s="226"/>
      <c r="I18" s="414"/>
      <c r="J18" s="415"/>
      <c r="K18" s="239" t="s">
        <v>142</v>
      </c>
      <c r="L18" s="231">
        <f>F18+H18+J18</f>
        <v>16</v>
      </c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2" ht="15.6" x14ac:dyDescent="0.3">
      <c r="A21" s="23" t="s">
        <v>391</v>
      </c>
      <c r="B21" s="23"/>
      <c r="C21" s="23"/>
      <c r="D21" s="23"/>
      <c r="E21" s="1"/>
      <c r="F21" s="1"/>
      <c r="G21" s="23" t="s">
        <v>393</v>
      </c>
      <c r="H21" s="24"/>
      <c r="I21" s="1"/>
    </row>
    <row r="22" spans="1:12" ht="15.6" x14ac:dyDescent="0.3">
      <c r="A22" s="313"/>
      <c r="B22" s="313"/>
      <c r="C22" s="313"/>
      <c r="D22" s="313"/>
      <c r="E22" s="1"/>
      <c r="F22" s="1"/>
      <c r="G22" s="313"/>
      <c r="H22" s="313"/>
      <c r="I22" s="1"/>
    </row>
    <row r="23" spans="1:12" ht="15.6" x14ac:dyDescent="0.3">
      <c r="A23" s="23" t="s">
        <v>392</v>
      </c>
      <c r="B23" s="23"/>
      <c r="C23" s="23"/>
      <c r="D23" s="23"/>
      <c r="E23" s="1"/>
      <c r="F23" s="1"/>
      <c r="G23" s="23" t="s">
        <v>394</v>
      </c>
      <c r="H23" s="24"/>
      <c r="I23" s="1"/>
    </row>
  </sheetData>
  <mergeCells count="8">
    <mergeCell ref="L7:L8"/>
    <mergeCell ref="A2:J2"/>
    <mergeCell ref="A5:C5"/>
    <mergeCell ref="G5:J5"/>
    <mergeCell ref="A6:J6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filterMode="1">
    <pageSetUpPr fitToPage="1"/>
  </sheetPr>
  <dimension ref="A1:K18"/>
  <sheetViews>
    <sheetView topLeftCell="A4" workbookViewId="0">
      <selection activeCell="K20" sqref="K20"/>
    </sheetView>
  </sheetViews>
  <sheetFormatPr defaultColWidth="9.109375" defaultRowHeight="14.4" x14ac:dyDescent="0.3"/>
  <cols>
    <col min="1" max="1" width="5.6640625" style="1" customWidth="1"/>
    <col min="2" max="2" width="34.33203125" style="1" customWidth="1"/>
    <col min="3" max="3" width="8.5546875" style="1" customWidth="1"/>
    <col min="4" max="4" width="31.88671875" style="1" customWidth="1"/>
    <col min="5" max="10" width="9.109375" style="1"/>
    <col min="11" max="11" width="15.88671875" style="1" customWidth="1"/>
    <col min="12" max="16384" width="9.109375" style="1"/>
  </cols>
  <sheetData>
    <row r="1" spans="1:11" ht="114.75" customHeight="1" x14ac:dyDescent="0.3">
      <c r="A1" s="4"/>
      <c r="F1" s="4"/>
      <c r="H1" s="4"/>
      <c r="K1" s="4"/>
    </row>
    <row r="2" spans="1:11" ht="15.6" x14ac:dyDescent="0.3">
      <c r="A2" s="343" t="s">
        <v>105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ht="15.6" x14ac:dyDescent="0.3">
      <c r="A3" s="6"/>
      <c r="B3" s="6"/>
      <c r="C3" s="6"/>
      <c r="D3" s="6"/>
      <c r="E3" s="6"/>
      <c r="F3" s="6"/>
      <c r="G3" s="6"/>
      <c r="H3" s="6"/>
      <c r="I3" s="6"/>
    </row>
    <row r="4" spans="1:11" ht="15.6" x14ac:dyDescent="0.3">
      <c r="A4" s="6"/>
      <c r="B4" s="6"/>
      <c r="C4" s="6"/>
      <c r="D4" s="6" t="s">
        <v>16</v>
      </c>
      <c r="E4" s="6"/>
      <c r="F4" s="6"/>
      <c r="G4" s="6"/>
      <c r="H4" s="6"/>
      <c r="I4" s="6"/>
    </row>
    <row r="5" spans="1:11" ht="15.75" customHeight="1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1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1" ht="36.75" customHeight="1" thickBot="1" x14ac:dyDescent="0.35">
      <c r="A7" s="348" t="s">
        <v>9</v>
      </c>
      <c r="B7" s="346" t="s">
        <v>1</v>
      </c>
      <c r="C7" s="346" t="s">
        <v>2</v>
      </c>
      <c r="D7" s="346" t="s">
        <v>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11" ht="18" customHeight="1" thickBot="1" x14ac:dyDescent="0.35">
      <c r="A8" s="356"/>
      <c r="B8" s="357"/>
      <c r="C8" s="357"/>
      <c r="D8" s="357"/>
      <c r="E8" s="124" t="s">
        <v>6</v>
      </c>
      <c r="F8" s="124" t="s">
        <v>7</v>
      </c>
      <c r="G8" s="124" t="s">
        <v>6</v>
      </c>
      <c r="H8" s="125" t="s">
        <v>7</v>
      </c>
      <c r="I8" s="357"/>
      <c r="J8" s="356"/>
    </row>
    <row r="9" spans="1:11" ht="18.75" customHeight="1" x14ac:dyDescent="0.3">
      <c r="A9" s="52">
        <v>22</v>
      </c>
      <c r="B9" s="53" t="s">
        <v>146</v>
      </c>
      <c r="C9" s="61"/>
      <c r="D9" s="392" t="s">
        <v>22</v>
      </c>
      <c r="E9" s="52" t="s">
        <v>137</v>
      </c>
      <c r="F9" s="52">
        <v>16</v>
      </c>
      <c r="G9" s="52" t="s">
        <v>137</v>
      </c>
      <c r="H9" s="52">
        <v>16</v>
      </c>
      <c r="I9" s="64">
        <f t="shared" ref="I9:I14" si="0">F9+H9</f>
        <v>32</v>
      </c>
      <c r="J9" s="63" t="s">
        <v>137</v>
      </c>
    </row>
    <row r="10" spans="1:11" ht="15.6" x14ac:dyDescent="0.3">
      <c r="A10" s="7">
        <v>142</v>
      </c>
      <c r="B10" s="8" t="s">
        <v>369</v>
      </c>
      <c r="C10" s="9"/>
      <c r="D10" s="314" t="s">
        <v>45</v>
      </c>
      <c r="E10" s="11" t="s">
        <v>119</v>
      </c>
      <c r="F10" s="11">
        <v>25</v>
      </c>
      <c r="G10" s="11" t="s">
        <v>119</v>
      </c>
      <c r="H10" s="11">
        <v>25</v>
      </c>
      <c r="I10" s="16">
        <f t="shared" si="0"/>
        <v>50</v>
      </c>
      <c r="J10" s="20" t="s">
        <v>119</v>
      </c>
    </row>
    <row r="11" spans="1:11" s="22" customFormat="1" ht="15.6" x14ac:dyDescent="0.3">
      <c r="A11" s="7">
        <v>99</v>
      </c>
      <c r="B11" s="8" t="s">
        <v>54</v>
      </c>
      <c r="C11" s="9"/>
      <c r="D11" s="314" t="s">
        <v>55</v>
      </c>
      <c r="E11" s="11" t="s">
        <v>138</v>
      </c>
      <c r="F11" s="11">
        <v>15</v>
      </c>
      <c r="G11" s="11"/>
      <c r="H11" s="11"/>
      <c r="I11" s="16">
        <f t="shared" si="0"/>
        <v>15</v>
      </c>
      <c r="J11" s="20" t="s">
        <v>138</v>
      </c>
    </row>
    <row r="12" spans="1:11" ht="18.75" customHeight="1" x14ac:dyDescent="0.3">
      <c r="A12" s="7">
        <v>57</v>
      </c>
      <c r="B12" s="8" t="s">
        <v>370</v>
      </c>
      <c r="C12" s="31"/>
      <c r="D12" s="314" t="s">
        <v>355</v>
      </c>
      <c r="E12" s="33" t="s">
        <v>136</v>
      </c>
      <c r="F12" s="33">
        <v>18</v>
      </c>
      <c r="G12" s="33" t="s">
        <v>136</v>
      </c>
      <c r="H12" s="33">
        <v>18</v>
      </c>
      <c r="I12" s="65">
        <f t="shared" si="0"/>
        <v>36</v>
      </c>
      <c r="J12" s="48" t="s">
        <v>136</v>
      </c>
    </row>
    <row r="13" spans="1:11" ht="15.6" x14ac:dyDescent="0.3">
      <c r="A13" s="7">
        <v>2</v>
      </c>
      <c r="B13" s="8" t="s">
        <v>52</v>
      </c>
      <c r="C13" s="9"/>
      <c r="D13" s="314" t="s">
        <v>22</v>
      </c>
      <c r="E13" s="7" t="s">
        <v>134</v>
      </c>
      <c r="F13" s="7">
        <v>22</v>
      </c>
      <c r="G13" s="7" t="s">
        <v>134</v>
      </c>
      <c r="H13" s="7">
        <v>22</v>
      </c>
      <c r="I13" s="16">
        <f t="shared" si="0"/>
        <v>44</v>
      </c>
      <c r="J13" s="66" t="s">
        <v>134</v>
      </c>
    </row>
    <row r="14" spans="1:11" ht="16.2" thickBot="1" x14ac:dyDescent="0.35">
      <c r="A14" s="38">
        <v>404</v>
      </c>
      <c r="B14" s="39" t="s">
        <v>371</v>
      </c>
      <c r="C14" s="17"/>
      <c r="D14" s="391" t="s">
        <v>355</v>
      </c>
      <c r="E14" s="18" t="s">
        <v>135</v>
      </c>
      <c r="F14" s="18">
        <v>20</v>
      </c>
      <c r="G14" s="18" t="s">
        <v>135</v>
      </c>
      <c r="H14" s="18">
        <v>20</v>
      </c>
      <c r="I14" s="19">
        <f t="shared" si="0"/>
        <v>40</v>
      </c>
      <c r="J14" s="44" t="s">
        <v>135</v>
      </c>
    </row>
    <row r="16" spans="1:11" ht="15.6" x14ac:dyDescent="0.3">
      <c r="A16" s="23" t="s">
        <v>391</v>
      </c>
      <c r="B16" s="23"/>
      <c r="C16" s="23"/>
      <c r="D16" s="23"/>
      <c r="G16" s="23" t="s">
        <v>393</v>
      </c>
      <c r="H16" s="24"/>
      <c r="J16"/>
    </row>
    <row r="17" spans="1:10" ht="15.6" x14ac:dyDescent="0.3">
      <c r="A17" s="313"/>
      <c r="B17" s="313"/>
      <c r="C17" s="313"/>
      <c r="D17" s="313"/>
      <c r="G17" s="313"/>
      <c r="H17" s="313"/>
      <c r="J17"/>
    </row>
    <row r="18" spans="1:10" ht="15.6" x14ac:dyDescent="0.3">
      <c r="A18" s="23" t="s">
        <v>392</v>
      </c>
      <c r="B18" s="23"/>
      <c r="C18" s="23"/>
      <c r="D18" s="23"/>
      <c r="G18" s="23" t="s">
        <v>394</v>
      </c>
      <c r="H18" s="24"/>
      <c r="J18"/>
    </row>
  </sheetData>
  <autoFilter ref="A7:I12">
    <filterColumn colId="4" showButton="0"/>
    <filterColumn colId="6" showButton="0"/>
    <filterColumn colId="8">
      <top10 val="10" filterVal="30"/>
    </filterColumn>
  </autoFilter>
  <mergeCells count="12">
    <mergeCell ref="A2:J2"/>
    <mergeCell ref="A5:C5"/>
    <mergeCell ref="F5:I5"/>
    <mergeCell ref="A6:I6"/>
    <mergeCell ref="G7:H7"/>
    <mergeCell ref="I7:I8"/>
    <mergeCell ref="J7:J8"/>
    <mergeCell ref="A7:A8"/>
    <mergeCell ref="B7:B8"/>
    <mergeCell ref="C7:C8"/>
    <mergeCell ref="D7:D8"/>
    <mergeCell ref="E7:F7"/>
  </mergeCells>
  <phoneticPr fontId="8" type="noConversion"/>
  <printOptions horizontalCentered="1"/>
  <pageMargins left="0.43307086614173229" right="0.23622047244094491" top="0.35433070866141736" bottom="0.35433070866141736" header="0" footer="0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topLeftCell="A3" workbookViewId="0">
      <selection activeCell="E19" sqref="E19"/>
    </sheetView>
  </sheetViews>
  <sheetFormatPr defaultRowHeight="14.4" x14ac:dyDescent="0.3"/>
  <cols>
    <col min="1" max="1" width="5.6640625" customWidth="1"/>
    <col min="2" max="2" width="34.33203125" customWidth="1"/>
    <col min="3" max="3" width="8.5546875" customWidth="1"/>
    <col min="4" max="4" width="29.33203125" customWidth="1"/>
    <col min="5" max="5" width="8" customWidth="1"/>
    <col min="6" max="6" width="7.44140625" customWidth="1"/>
  </cols>
  <sheetData>
    <row r="1" spans="1:10" ht="111" customHeight="1" x14ac:dyDescent="0.3"/>
    <row r="2" spans="1:10" ht="15.6" x14ac:dyDescent="0.3">
      <c r="A2" s="343" t="s">
        <v>125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16</v>
      </c>
      <c r="E4" s="51"/>
      <c r="F4" s="51"/>
      <c r="G4" s="51"/>
      <c r="H4" s="51"/>
      <c r="I4" s="51"/>
    </row>
    <row r="5" spans="1:10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46" t="s">
        <v>3</v>
      </c>
      <c r="E7" s="350" t="s">
        <v>116</v>
      </c>
      <c r="F7" s="351"/>
      <c r="G7" s="344" t="s">
        <v>117</v>
      </c>
      <c r="H7" s="345"/>
      <c r="I7" s="346" t="s">
        <v>120</v>
      </c>
      <c r="J7" s="348" t="s">
        <v>0</v>
      </c>
    </row>
    <row r="8" spans="1:10" ht="30.75" customHeight="1" thickBot="1" x14ac:dyDescent="0.35">
      <c r="A8" s="349"/>
      <c r="B8" s="347"/>
      <c r="C8" s="347"/>
      <c r="D8" s="347"/>
      <c r="E8" s="334" t="s">
        <v>6</v>
      </c>
      <c r="F8" s="334" t="s">
        <v>7</v>
      </c>
      <c r="G8" s="334" t="s">
        <v>6</v>
      </c>
      <c r="H8" s="3" t="s">
        <v>7</v>
      </c>
      <c r="I8" s="347"/>
      <c r="J8" s="349"/>
    </row>
    <row r="9" spans="1:10" ht="15.6" x14ac:dyDescent="0.3">
      <c r="A9" s="252">
        <v>142</v>
      </c>
      <c r="B9" s="41" t="s">
        <v>56</v>
      </c>
      <c r="C9" s="15"/>
      <c r="D9" s="43" t="s">
        <v>45</v>
      </c>
      <c r="E9" s="395" t="s">
        <v>134</v>
      </c>
      <c r="F9" s="395">
        <v>44</v>
      </c>
      <c r="G9" s="37" t="s">
        <v>119</v>
      </c>
      <c r="H9" s="396">
        <v>50</v>
      </c>
      <c r="I9" s="213">
        <f>F9+H9</f>
        <v>94</v>
      </c>
      <c r="J9" s="213">
        <v>1</v>
      </c>
    </row>
    <row r="10" spans="1:10" ht="15.6" x14ac:dyDescent="0.3">
      <c r="A10" s="206">
        <v>2</v>
      </c>
      <c r="B10" s="13" t="s">
        <v>52</v>
      </c>
      <c r="C10" s="9"/>
      <c r="D10" s="14" t="s">
        <v>21</v>
      </c>
      <c r="E10" s="11" t="s">
        <v>135</v>
      </c>
      <c r="F10" s="11">
        <v>40</v>
      </c>
      <c r="G10" s="11" t="s">
        <v>134</v>
      </c>
      <c r="H10" s="146">
        <v>44</v>
      </c>
      <c r="I10" s="148">
        <f>F10+H10</f>
        <v>84</v>
      </c>
      <c r="J10" s="148">
        <v>2</v>
      </c>
    </row>
    <row r="11" spans="1:10" ht="15.6" x14ac:dyDescent="0.3">
      <c r="A11" s="206">
        <v>22</v>
      </c>
      <c r="B11" s="8" t="s">
        <v>53</v>
      </c>
      <c r="C11" s="9">
        <v>1</v>
      </c>
      <c r="D11" s="10" t="s">
        <v>22</v>
      </c>
      <c r="E11" s="11" t="s">
        <v>136</v>
      </c>
      <c r="F11" s="11">
        <v>36</v>
      </c>
      <c r="G11" s="11" t="s">
        <v>137</v>
      </c>
      <c r="H11" s="146">
        <v>32</v>
      </c>
      <c r="I11" s="148">
        <f>F11+H11</f>
        <v>68</v>
      </c>
      <c r="J11" s="148">
        <v>3</v>
      </c>
    </row>
    <row r="12" spans="1:10" ht="15.6" x14ac:dyDescent="0.3">
      <c r="A12" s="208">
        <v>99</v>
      </c>
      <c r="B12" s="60" t="s">
        <v>54</v>
      </c>
      <c r="C12" s="61">
        <v>1</v>
      </c>
      <c r="D12" s="62" t="s">
        <v>55</v>
      </c>
      <c r="E12" s="52" t="s">
        <v>119</v>
      </c>
      <c r="F12" s="52">
        <v>50</v>
      </c>
      <c r="G12" s="160" t="s">
        <v>138</v>
      </c>
      <c r="H12" s="393">
        <v>15</v>
      </c>
      <c r="I12" s="149">
        <f t="shared" ref="I12" si="0">F12+H12</f>
        <v>65</v>
      </c>
      <c r="J12" s="394">
        <v>4</v>
      </c>
    </row>
    <row r="13" spans="1:10" ht="15.6" x14ac:dyDescent="0.3">
      <c r="A13" s="206">
        <v>404</v>
      </c>
      <c r="B13" s="8" t="s">
        <v>371</v>
      </c>
      <c r="C13" s="9"/>
      <c r="D13" s="314" t="s">
        <v>355</v>
      </c>
      <c r="E13" s="11"/>
      <c r="F13" s="11"/>
      <c r="G13" s="11" t="s">
        <v>135</v>
      </c>
      <c r="H13" s="146">
        <v>40</v>
      </c>
      <c r="I13" s="148">
        <f>F13+H13</f>
        <v>40</v>
      </c>
      <c r="J13" s="148">
        <v>5</v>
      </c>
    </row>
    <row r="14" spans="1:10" ht="16.2" thickBot="1" x14ac:dyDescent="0.35">
      <c r="A14" s="370">
        <v>57</v>
      </c>
      <c r="B14" s="39" t="s">
        <v>370</v>
      </c>
      <c r="C14" s="17"/>
      <c r="D14" s="391" t="s">
        <v>355</v>
      </c>
      <c r="E14" s="38"/>
      <c r="F14" s="38"/>
      <c r="G14" s="18" t="s">
        <v>136</v>
      </c>
      <c r="H14" s="397">
        <v>36</v>
      </c>
      <c r="I14" s="378">
        <f>F14+H14</f>
        <v>36</v>
      </c>
      <c r="J14" s="398">
        <v>6</v>
      </c>
    </row>
    <row r="16" spans="1:10" ht="15.6" x14ac:dyDescent="0.3">
      <c r="A16" s="23" t="s">
        <v>391</v>
      </c>
      <c r="B16" s="23"/>
      <c r="C16" s="23"/>
      <c r="D16" s="23"/>
      <c r="E16" s="1"/>
      <c r="F16" s="1"/>
      <c r="G16" s="23" t="s">
        <v>393</v>
      </c>
      <c r="H16" s="24"/>
      <c r="I16" s="1"/>
    </row>
    <row r="17" spans="1:10" ht="15.6" x14ac:dyDescent="0.3">
      <c r="A17" s="313"/>
      <c r="B17" s="313"/>
      <c r="C17" s="313"/>
      <c r="D17" s="313"/>
      <c r="E17" s="1"/>
      <c r="F17" s="1"/>
      <c r="G17" s="313"/>
      <c r="H17" s="313"/>
      <c r="I17" s="1"/>
    </row>
    <row r="18" spans="1:10" ht="15.6" x14ac:dyDescent="0.3">
      <c r="A18" s="23" t="s">
        <v>392</v>
      </c>
      <c r="B18" s="23"/>
      <c r="C18" s="23"/>
      <c r="D18" s="23"/>
      <c r="E18" s="1"/>
      <c r="F18" s="1"/>
      <c r="G18" s="23" t="s">
        <v>394</v>
      </c>
      <c r="H18" s="24"/>
      <c r="I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topLeftCell="A4" workbookViewId="0">
      <selection activeCell="L15" sqref="L15"/>
    </sheetView>
  </sheetViews>
  <sheetFormatPr defaultRowHeight="14.4" x14ac:dyDescent="0.3"/>
  <cols>
    <col min="1" max="1" width="5.6640625" customWidth="1"/>
    <col min="2" max="2" width="34.33203125" customWidth="1"/>
    <col min="3" max="3" width="8.5546875" customWidth="1"/>
    <col min="4" max="4" width="26.21875" customWidth="1"/>
  </cols>
  <sheetData>
    <row r="1" spans="1:10" ht="111.75" customHeight="1" x14ac:dyDescent="0.3"/>
    <row r="2" spans="1:10" ht="15.75" customHeight="1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16</v>
      </c>
      <c r="E4" s="51"/>
      <c r="F4" s="51"/>
      <c r="G4" s="51"/>
      <c r="H4" s="51"/>
      <c r="I4" s="51"/>
    </row>
    <row r="5" spans="1:10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121</v>
      </c>
      <c r="F7" s="351"/>
      <c r="G7" s="344" t="s">
        <v>122</v>
      </c>
      <c r="H7" s="345"/>
      <c r="I7" s="346" t="s">
        <v>120</v>
      </c>
      <c r="J7" s="348" t="s">
        <v>0</v>
      </c>
    </row>
    <row r="8" spans="1:10" ht="27" customHeight="1" thickBot="1" x14ac:dyDescent="0.35">
      <c r="A8" s="356"/>
      <c r="B8" s="357"/>
      <c r="C8" s="357"/>
      <c r="D8" s="365"/>
      <c r="E8" s="124" t="s">
        <v>6</v>
      </c>
      <c r="F8" s="124" t="s">
        <v>7</v>
      </c>
      <c r="G8" s="406" t="s">
        <v>6</v>
      </c>
      <c r="H8" s="125" t="s">
        <v>7</v>
      </c>
      <c r="I8" s="357"/>
      <c r="J8" s="356"/>
    </row>
    <row r="9" spans="1:10" ht="15.6" x14ac:dyDescent="0.3">
      <c r="A9" s="208">
        <v>22</v>
      </c>
      <c r="B9" s="53" t="s">
        <v>146</v>
      </c>
      <c r="C9" s="61"/>
      <c r="D9" s="469" t="s">
        <v>22</v>
      </c>
      <c r="E9" s="208" t="s">
        <v>137</v>
      </c>
      <c r="F9" s="473">
        <v>16</v>
      </c>
      <c r="G9" s="470" t="s">
        <v>137</v>
      </c>
      <c r="H9" s="393">
        <v>16</v>
      </c>
      <c r="I9" s="149">
        <f t="shared" ref="I9:I14" si="0">F9+H9</f>
        <v>32</v>
      </c>
      <c r="J9" s="394" t="s">
        <v>137</v>
      </c>
    </row>
    <row r="10" spans="1:10" ht="15.6" x14ac:dyDescent="0.3">
      <c r="A10" s="206">
        <v>142</v>
      </c>
      <c r="B10" s="8" t="s">
        <v>369</v>
      </c>
      <c r="C10" s="9"/>
      <c r="D10" s="404" t="s">
        <v>45</v>
      </c>
      <c r="E10" s="438" t="s">
        <v>119</v>
      </c>
      <c r="F10" s="474">
        <v>25</v>
      </c>
      <c r="G10" s="471" t="s">
        <v>119</v>
      </c>
      <c r="H10" s="146">
        <v>25</v>
      </c>
      <c r="I10" s="148">
        <f t="shared" si="0"/>
        <v>50</v>
      </c>
      <c r="J10" s="148" t="s">
        <v>119</v>
      </c>
    </row>
    <row r="11" spans="1:10" ht="15.6" x14ac:dyDescent="0.3">
      <c r="A11" s="206">
        <v>99</v>
      </c>
      <c r="B11" s="8" t="s">
        <v>54</v>
      </c>
      <c r="C11" s="9"/>
      <c r="D11" s="404" t="s">
        <v>55</v>
      </c>
      <c r="E11" s="438" t="s">
        <v>138</v>
      </c>
      <c r="F11" s="474">
        <v>15</v>
      </c>
      <c r="G11" s="471" t="s">
        <v>397</v>
      </c>
      <c r="H11" s="146"/>
      <c r="I11" s="148">
        <f t="shared" si="0"/>
        <v>15</v>
      </c>
      <c r="J11" s="148" t="s">
        <v>138</v>
      </c>
    </row>
    <row r="12" spans="1:10" ht="15.6" x14ac:dyDescent="0.3">
      <c r="A12" s="206">
        <v>57</v>
      </c>
      <c r="B12" s="8" t="s">
        <v>370</v>
      </c>
      <c r="C12" s="31"/>
      <c r="D12" s="404" t="s">
        <v>355</v>
      </c>
      <c r="E12" s="475" t="s">
        <v>136</v>
      </c>
      <c r="F12" s="476">
        <v>18</v>
      </c>
      <c r="G12" s="443" t="s">
        <v>136</v>
      </c>
      <c r="H12" s="243">
        <v>18</v>
      </c>
      <c r="I12" s="245">
        <f t="shared" si="0"/>
        <v>36</v>
      </c>
      <c r="J12" s="245" t="s">
        <v>136</v>
      </c>
    </row>
    <row r="13" spans="1:10" ht="15.6" x14ac:dyDescent="0.3">
      <c r="A13" s="206">
        <v>2</v>
      </c>
      <c r="B13" s="8" t="s">
        <v>52</v>
      </c>
      <c r="C13" s="9"/>
      <c r="D13" s="404" t="s">
        <v>22</v>
      </c>
      <c r="E13" s="206" t="s">
        <v>134</v>
      </c>
      <c r="F13" s="477">
        <v>22</v>
      </c>
      <c r="G13" s="472" t="s">
        <v>134</v>
      </c>
      <c r="H13" s="244">
        <v>22</v>
      </c>
      <c r="I13" s="148">
        <f t="shared" si="0"/>
        <v>44</v>
      </c>
      <c r="J13" s="246" t="s">
        <v>134</v>
      </c>
    </row>
    <row r="14" spans="1:10" ht="16.2" thickBot="1" x14ac:dyDescent="0.35">
      <c r="A14" s="370">
        <v>404</v>
      </c>
      <c r="B14" s="39" t="s">
        <v>371</v>
      </c>
      <c r="C14" s="17"/>
      <c r="D14" s="416" t="s">
        <v>355</v>
      </c>
      <c r="E14" s="462" t="s">
        <v>135</v>
      </c>
      <c r="F14" s="478">
        <v>20</v>
      </c>
      <c r="G14" s="445" t="s">
        <v>135</v>
      </c>
      <c r="H14" s="383">
        <v>20</v>
      </c>
      <c r="I14" s="378">
        <f t="shared" si="0"/>
        <v>40</v>
      </c>
      <c r="J14" s="378" t="s">
        <v>135</v>
      </c>
    </row>
    <row r="16" spans="1:10" ht="15.6" x14ac:dyDescent="0.3">
      <c r="A16" s="23" t="s">
        <v>391</v>
      </c>
      <c r="B16" s="23"/>
      <c r="C16" s="23"/>
      <c r="D16" s="23"/>
      <c r="E16" s="1"/>
      <c r="F16" s="1"/>
      <c r="G16" s="23" t="s">
        <v>393</v>
      </c>
      <c r="H16" s="24"/>
      <c r="I16" s="1"/>
    </row>
    <row r="17" spans="1:9" ht="15.6" x14ac:dyDescent="0.3">
      <c r="A17" s="313"/>
      <c r="B17" s="313"/>
      <c r="C17" s="313"/>
      <c r="D17" s="313"/>
      <c r="E17" s="1"/>
      <c r="F17" s="1"/>
      <c r="G17" s="313"/>
      <c r="H17" s="313"/>
      <c r="I17" s="1"/>
    </row>
    <row r="18" spans="1:9" ht="15.6" x14ac:dyDescent="0.3">
      <c r="A18" s="23" t="s">
        <v>392</v>
      </c>
      <c r="B18" s="23"/>
      <c r="C18" s="23"/>
      <c r="D18" s="23"/>
      <c r="E18" s="1"/>
      <c r="F18" s="1"/>
      <c r="G18" s="23" t="s">
        <v>394</v>
      </c>
      <c r="H18" s="24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8"/>
  <sheetViews>
    <sheetView topLeftCell="A10" workbookViewId="0">
      <selection activeCell="A22" sqref="A22:K24"/>
    </sheetView>
  </sheetViews>
  <sheetFormatPr defaultRowHeight="14.4" x14ac:dyDescent="0.3"/>
  <cols>
    <col min="1" max="1" width="5.6640625" customWidth="1"/>
    <col min="2" max="2" width="33" customWidth="1"/>
    <col min="3" max="3" width="7.33203125" customWidth="1"/>
    <col min="4" max="4" width="31.33203125" customWidth="1"/>
    <col min="5" max="5" width="6.5546875" customWidth="1"/>
    <col min="6" max="6" width="5.44140625" customWidth="1"/>
    <col min="7" max="7" width="6.5546875" customWidth="1"/>
    <col min="8" max="8" width="5.33203125" customWidth="1"/>
    <col min="9" max="9" width="6.33203125" customWidth="1"/>
    <col min="10" max="11" width="7" customWidth="1"/>
  </cols>
  <sheetData>
    <row r="1" spans="1:12" ht="117" customHeight="1" x14ac:dyDescent="0.3"/>
    <row r="2" spans="1:12" ht="15.75" customHeight="1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2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.6" x14ac:dyDescent="0.3">
      <c r="A4" s="115"/>
      <c r="B4" s="115"/>
      <c r="C4" s="115"/>
      <c r="D4" s="115" t="s">
        <v>16</v>
      </c>
      <c r="F4" s="115"/>
      <c r="G4" s="115"/>
      <c r="H4" s="115"/>
      <c r="I4" s="115"/>
      <c r="J4" s="115"/>
    </row>
    <row r="5" spans="1:12" ht="15.6" x14ac:dyDescent="0.3">
      <c r="A5" s="337" t="s">
        <v>106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45.75" customHeight="1" thickBot="1" x14ac:dyDescent="0.35">
      <c r="A7" s="321" t="s">
        <v>9</v>
      </c>
      <c r="B7" s="319" t="s">
        <v>1</v>
      </c>
      <c r="C7" s="319" t="s">
        <v>2</v>
      </c>
      <c r="D7" s="326" t="s">
        <v>3</v>
      </c>
      <c r="E7" s="399" t="s">
        <v>116</v>
      </c>
      <c r="F7" s="401"/>
      <c r="G7" s="405" t="s">
        <v>117</v>
      </c>
      <c r="H7" s="405"/>
      <c r="I7" s="399" t="s">
        <v>148</v>
      </c>
      <c r="J7" s="401"/>
      <c r="K7" s="334" t="s">
        <v>183</v>
      </c>
      <c r="L7" s="368" t="s">
        <v>151</v>
      </c>
    </row>
    <row r="8" spans="1:12" ht="19.5" customHeight="1" thickBot="1" x14ac:dyDescent="0.35">
      <c r="A8" s="327"/>
      <c r="B8" s="328"/>
      <c r="C8" s="328"/>
      <c r="D8" s="331"/>
      <c r="E8" s="124" t="s">
        <v>6</v>
      </c>
      <c r="F8" s="124" t="s">
        <v>7</v>
      </c>
      <c r="G8" s="406" t="s">
        <v>6</v>
      </c>
      <c r="H8" s="125" t="s">
        <v>7</v>
      </c>
      <c r="I8" s="124" t="s">
        <v>6</v>
      </c>
      <c r="J8" s="124" t="s">
        <v>7</v>
      </c>
      <c r="K8" s="124" t="s">
        <v>6</v>
      </c>
      <c r="L8" s="369"/>
    </row>
    <row r="9" spans="1:12" ht="15.6" x14ac:dyDescent="0.3">
      <c r="A9" s="189">
        <v>2</v>
      </c>
      <c r="B9" s="142" t="s">
        <v>175</v>
      </c>
      <c r="C9" s="134">
        <v>3</v>
      </c>
      <c r="D9" s="403" t="s">
        <v>181</v>
      </c>
      <c r="E9" s="412" t="s">
        <v>135</v>
      </c>
      <c r="F9" s="413">
        <v>38</v>
      </c>
      <c r="G9" s="408" t="s">
        <v>134</v>
      </c>
      <c r="H9" s="241">
        <v>42</v>
      </c>
      <c r="I9" s="412" t="s">
        <v>134</v>
      </c>
      <c r="J9" s="413">
        <v>44</v>
      </c>
      <c r="K9" s="237" t="s">
        <v>119</v>
      </c>
      <c r="L9" s="266">
        <f>F9+H9+J9</f>
        <v>124</v>
      </c>
    </row>
    <row r="10" spans="1:12" ht="15.6" x14ac:dyDescent="0.3">
      <c r="A10" s="181">
        <v>4</v>
      </c>
      <c r="B10" s="89" t="s">
        <v>172</v>
      </c>
      <c r="C10" s="90">
        <v>3</v>
      </c>
      <c r="D10" s="145" t="s">
        <v>398</v>
      </c>
      <c r="E10" s="238" t="s">
        <v>136</v>
      </c>
      <c r="F10" s="411">
        <v>34</v>
      </c>
      <c r="G10" s="407" t="s">
        <v>136</v>
      </c>
      <c r="H10" s="190">
        <v>38</v>
      </c>
      <c r="I10" s="238" t="s">
        <v>135</v>
      </c>
      <c r="J10" s="411">
        <v>40</v>
      </c>
      <c r="K10" s="230" t="s">
        <v>134</v>
      </c>
      <c r="L10" s="229">
        <f>F10+H10+J10</f>
        <v>112</v>
      </c>
    </row>
    <row r="11" spans="1:12" ht="15.6" x14ac:dyDescent="0.3">
      <c r="A11" s="181">
        <v>1</v>
      </c>
      <c r="B11" s="89" t="s">
        <v>170</v>
      </c>
      <c r="C11" s="90">
        <v>1</v>
      </c>
      <c r="D11" s="145" t="s">
        <v>167</v>
      </c>
      <c r="E11" s="238" t="s">
        <v>119</v>
      </c>
      <c r="F11" s="411">
        <v>50</v>
      </c>
      <c r="G11" s="407" t="s">
        <v>119</v>
      </c>
      <c r="H11" s="190">
        <v>50</v>
      </c>
      <c r="I11" s="238"/>
      <c r="J11" s="411"/>
      <c r="K11" s="230" t="s">
        <v>135</v>
      </c>
      <c r="L11" s="229">
        <f>F11+H11+J11</f>
        <v>100</v>
      </c>
    </row>
    <row r="12" spans="1:12" ht="15.6" x14ac:dyDescent="0.3">
      <c r="A12" s="181">
        <v>57</v>
      </c>
      <c r="B12" s="89" t="s">
        <v>171</v>
      </c>
      <c r="C12" s="90">
        <v>3</v>
      </c>
      <c r="D12" s="145" t="s">
        <v>398</v>
      </c>
      <c r="E12" s="238" t="s">
        <v>137</v>
      </c>
      <c r="F12" s="411">
        <v>33</v>
      </c>
      <c r="G12" s="407" t="s">
        <v>137</v>
      </c>
      <c r="H12" s="190">
        <v>34</v>
      </c>
      <c r="I12" s="238" t="s">
        <v>136</v>
      </c>
      <c r="J12" s="411">
        <v>36</v>
      </c>
      <c r="K12" s="230" t="s">
        <v>136</v>
      </c>
      <c r="L12" s="229">
        <f t="shared" ref="L9:L12" si="0">F12+H12+J12</f>
        <v>103</v>
      </c>
    </row>
    <row r="13" spans="1:12" ht="15.6" x14ac:dyDescent="0.3">
      <c r="A13" s="181">
        <v>142</v>
      </c>
      <c r="B13" s="89" t="s">
        <v>176</v>
      </c>
      <c r="C13" s="90" t="s">
        <v>26</v>
      </c>
      <c r="D13" s="145" t="s">
        <v>169</v>
      </c>
      <c r="E13" s="238" t="s">
        <v>134</v>
      </c>
      <c r="F13" s="411">
        <v>44</v>
      </c>
      <c r="G13" s="407"/>
      <c r="H13" s="190"/>
      <c r="I13" s="238" t="s">
        <v>119</v>
      </c>
      <c r="J13" s="411">
        <v>50</v>
      </c>
      <c r="K13" s="230" t="s">
        <v>137</v>
      </c>
      <c r="L13" s="229">
        <f>F13+H13+J13</f>
        <v>94</v>
      </c>
    </row>
    <row r="14" spans="1:12" ht="15.6" x14ac:dyDescent="0.3">
      <c r="A14" s="181">
        <v>181</v>
      </c>
      <c r="B14" s="89" t="s">
        <v>177</v>
      </c>
      <c r="C14" s="90" t="s">
        <v>26</v>
      </c>
      <c r="D14" s="145" t="s">
        <v>255</v>
      </c>
      <c r="E14" s="238" t="s">
        <v>139</v>
      </c>
      <c r="F14" s="411">
        <v>29</v>
      </c>
      <c r="G14" s="407" t="s">
        <v>139</v>
      </c>
      <c r="H14" s="190">
        <v>28</v>
      </c>
      <c r="I14" s="238"/>
      <c r="J14" s="411"/>
      <c r="K14" s="230" t="s">
        <v>138</v>
      </c>
      <c r="L14" s="229">
        <f>F14+H14+J14</f>
        <v>57</v>
      </c>
    </row>
    <row r="15" spans="1:12" ht="15.6" x14ac:dyDescent="0.3">
      <c r="A15" s="181">
        <v>61</v>
      </c>
      <c r="B15" s="89" t="s">
        <v>173</v>
      </c>
      <c r="C15" s="90">
        <v>3</v>
      </c>
      <c r="D15" s="145" t="s">
        <v>168</v>
      </c>
      <c r="E15" s="238" t="s">
        <v>140</v>
      </c>
      <c r="F15" s="411">
        <v>27</v>
      </c>
      <c r="G15" s="407" t="s">
        <v>139</v>
      </c>
      <c r="H15" s="190">
        <v>28</v>
      </c>
      <c r="I15" s="238"/>
      <c r="J15" s="411"/>
      <c r="K15" s="230" t="s">
        <v>139</v>
      </c>
      <c r="L15" s="229">
        <f>F15+H15+J15</f>
        <v>55</v>
      </c>
    </row>
    <row r="16" spans="1:12" ht="15.6" x14ac:dyDescent="0.3">
      <c r="A16" s="181">
        <v>745</v>
      </c>
      <c r="B16" s="89" t="s">
        <v>174</v>
      </c>
      <c r="C16" s="90" t="s">
        <v>178</v>
      </c>
      <c r="D16" s="145" t="s">
        <v>180</v>
      </c>
      <c r="E16" s="238" t="s">
        <v>138</v>
      </c>
      <c r="F16" s="411">
        <v>31</v>
      </c>
      <c r="G16" s="407" t="s">
        <v>141</v>
      </c>
      <c r="H16" s="190">
        <v>15</v>
      </c>
      <c r="I16" s="238"/>
      <c r="J16" s="411"/>
      <c r="K16" s="230" t="s">
        <v>140</v>
      </c>
      <c r="L16" s="229">
        <f>F16+H16+J16</f>
        <v>46</v>
      </c>
    </row>
    <row r="17" spans="1:12" ht="15.6" x14ac:dyDescent="0.3">
      <c r="A17" s="181">
        <v>3</v>
      </c>
      <c r="B17" s="89" t="s">
        <v>254</v>
      </c>
      <c r="C17" s="90" t="s">
        <v>193</v>
      </c>
      <c r="D17" s="145" t="s">
        <v>182</v>
      </c>
      <c r="E17" s="238"/>
      <c r="F17" s="411"/>
      <c r="G17" s="407" t="s">
        <v>135</v>
      </c>
      <c r="H17" s="190">
        <v>38</v>
      </c>
      <c r="I17" s="238"/>
      <c r="J17" s="411"/>
      <c r="K17" s="230" t="s">
        <v>141</v>
      </c>
      <c r="L17" s="229">
        <f>F17+H17+J17</f>
        <v>38</v>
      </c>
    </row>
    <row r="18" spans="1:12" ht="15.6" x14ac:dyDescent="0.3">
      <c r="A18" s="181">
        <v>22</v>
      </c>
      <c r="B18" s="89" t="s">
        <v>146</v>
      </c>
      <c r="C18" s="90"/>
      <c r="D18" s="145" t="s">
        <v>181</v>
      </c>
      <c r="E18" s="238"/>
      <c r="F18" s="411"/>
      <c r="G18" s="407"/>
      <c r="H18" s="190"/>
      <c r="I18" s="238" t="s">
        <v>137</v>
      </c>
      <c r="J18" s="411">
        <v>32</v>
      </c>
      <c r="K18" s="230" t="s">
        <v>142</v>
      </c>
      <c r="L18" s="229">
        <f>F18+H18+J18</f>
        <v>32</v>
      </c>
    </row>
    <row r="19" spans="1:12" ht="15.6" x14ac:dyDescent="0.3">
      <c r="A19" s="181">
        <v>12</v>
      </c>
      <c r="B19" s="89" t="s">
        <v>256</v>
      </c>
      <c r="C19" s="90" t="s">
        <v>26</v>
      </c>
      <c r="D19" s="145" t="s">
        <v>168</v>
      </c>
      <c r="E19" s="238"/>
      <c r="F19" s="411"/>
      <c r="G19" s="407" t="s">
        <v>140</v>
      </c>
      <c r="H19" s="190">
        <v>25</v>
      </c>
      <c r="I19" s="238"/>
      <c r="J19" s="411"/>
      <c r="K19" s="230" t="s">
        <v>143</v>
      </c>
      <c r="L19" s="229">
        <f>F19+H19+J19</f>
        <v>25</v>
      </c>
    </row>
    <row r="20" spans="1:12" ht="16.2" thickBot="1" x14ac:dyDescent="0.35">
      <c r="A20" s="370">
        <v>99</v>
      </c>
      <c r="B20" s="39" t="s">
        <v>54</v>
      </c>
      <c r="C20" s="17"/>
      <c r="D20" s="416" t="s">
        <v>55</v>
      </c>
      <c r="E20" s="414"/>
      <c r="F20" s="415"/>
      <c r="G20" s="417"/>
      <c r="H20" s="226"/>
      <c r="I20" s="414" t="s">
        <v>138</v>
      </c>
      <c r="J20" s="415">
        <v>15</v>
      </c>
      <c r="K20" s="231" t="s">
        <v>144</v>
      </c>
      <c r="L20" s="388">
        <f>F20+H20+J20</f>
        <v>15</v>
      </c>
    </row>
    <row r="22" spans="1:12" ht="15.6" x14ac:dyDescent="0.3">
      <c r="A22" s="23" t="s">
        <v>391</v>
      </c>
      <c r="B22" s="23"/>
      <c r="C22" s="23"/>
      <c r="D22" s="23"/>
      <c r="E22" s="1"/>
      <c r="F22" s="1"/>
      <c r="G22" s="23" t="s">
        <v>393</v>
      </c>
      <c r="H22" s="24"/>
      <c r="I22" s="1"/>
    </row>
    <row r="23" spans="1:12" ht="15.6" x14ac:dyDescent="0.3">
      <c r="A23" s="313"/>
      <c r="B23" s="313"/>
      <c r="C23" s="313"/>
      <c r="D23" s="313"/>
      <c r="E23" s="1"/>
      <c r="F23" s="1"/>
      <c r="G23" s="313"/>
      <c r="H23" s="313"/>
      <c r="I23" s="1"/>
    </row>
    <row r="24" spans="1:12" ht="15.6" x14ac:dyDescent="0.3">
      <c r="A24" s="23" t="s">
        <v>392</v>
      </c>
      <c r="B24" s="23"/>
      <c r="C24" s="23"/>
      <c r="D24" s="23"/>
      <c r="E24" s="1"/>
      <c r="F24" s="1"/>
      <c r="G24" s="23" t="s">
        <v>394</v>
      </c>
      <c r="H24" s="24"/>
      <c r="I24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8">
    <mergeCell ref="L7:L8"/>
    <mergeCell ref="A2:J2"/>
    <mergeCell ref="A5:C5"/>
    <mergeCell ref="G5:J5"/>
    <mergeCell ref="A6:J6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15"/>
  <sheetViews>
    <sheetView topLeftCell="A4" zoomScaleNormal="100" zoomScaleSheetLayoutView="100" workbookViewId="0">
      <selection activeCell="D19" sqref="D19"/>
    </sheetView>
  </sheetViews>
  <sheetFormatPr defaultColWidth="9.109375" defaultRowHeight="14.4" x14ac:dyDescent="0.3"/>
  <cols>
    <col min="1" max="1" width="5.6640625" style="1" customWidth="1"/>
    <col min="2" max="2" width="29.5546875" style="1" customWidth="1"/>
    <col min="3" max="3" width="21.33203125" style="1" customWidth="1"/>
    <col min="4" max="4" width="28.33203125" style="1" customWidth="1"/>
    <col min="5" max="10" width="9.109375" style="1"/>
    <col min="11" max="11" width="15.88671875" style="1" customWidth="1"/>
    <col min="12" max="16384" width="9.109375" style="1"/>
  </cols>
  <sheetData>
    <row r="1" spans="1:11" ht="114.75" customHeight="1" x14ac:dyDescent="0.3">
      <c r="A1" s="4"/>
      <c r="F1" s="4"/>
      <c r="H1" s="4"/>
      <c r="K1" s="4"/>
    </row>
    <row r="2" spans="1:11" ht="15.6" x14ac:dyDescent="0.3">
      <c r="A2" s="343" t="s">
        <v>105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ht="15.6" x14ac:dyDescent="0.3">
      <c r="A3" s="6"/>
      <c r="B3" s="6"/>
      <c r="C3" s="6"/>
      <c r="D3" s="6"/>
      <c r="E3" s="6"/>
      <c r="F3" s="6"/>
      <c r="G3" s="6"/>
      <c r="H3" s="6"/>
      <c r="I3" s="6"/>
    </row>
    <row r="4" spans="1:11" ht="15.6" x14ac:dyDescent="0.3">
      <c r="A4" s="6"/>
      <c r="B4" s="6"/>
      <c r="C4" s="6"/>
      <c r="D4" s="6" t="s">
        <v>51</v>
      </c>
      <c r="E4" s="6"/>
      <c r="F4" s="6"/>
      <c r="G4" s="6"/>
      <c r="H4" s="6"/>
      <c r="I4" s="6"/>
    </row>
    <row r="5" spans="1:11" ht="15.75" customHeight="1" x14ac:dyDescent="0.3">
      <c r="A5" s="337" t="s">
        <v>108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1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1" ht="28.5" customHeight="1" thickBot="1" x14ac:dyDescent="0.35">
      <c r="A7" s="348" t="s">
        <v>9</v>
      </c>
      <c r="B7" s="346" t="s">
        <v>1</v>
      </c>
      <c r="C7" s="346" t="s">
        <v>2</v>
      </c>
      <c r="D7" s="346" t="s">
        <v>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11" ht="35.25" customHeight="1" thickBot="1" x14ac:dyDescent="0.35">
      <c r="A8" s="356"/>
      <c r="B8" s="357"/>
      <c r="C8" s="357"/>
      <c r="D8" s="357"/>
      <c r="E8" s="124" t="s">
        <v>6</v>
      </c>
      <c r="F8" s="124" t="s">
        <v>7</v>
      </c>
      <c r="G8" s="124" t="s">
        <v>6</v>
      </c>
      <c r="H8" s="125" t="s">
        <v>7</v>
      </c>
      <c r="I8" s="357"/>
      <c r="J8" s="356"/>
    </row>
    <row r="9" spans="1:11" ht="16.5" customHeight="1" x14ac:dyDescent="0.3">
      <c r="A9" s="425">
        <v>777</v>
      </c>
      <c r="B9" s="426" t="s">
        <v>74</v>
      </c>
      <c r="C9" s="423"/>
      <c r="D9" s="427" t="s">
        <v>75</v>
      </c>
      <c r="E9" s="427" t="s">
        <v>134</v>
      </c>
      <c r="F9" s="428">
        <v>22</v>
      </c>
      <c r="G9" s="427" t="s">
        <v>134</v>
      </c>
      <c r="H9" s="247">
        <v>22</v>
      </c>
      <c r="I9" s="249">
        <f>F9+H9</f>
        <v>44</v>
      </c>
      <c r="J9" s="213" t="s">
        <v>134</v>
      </c>
    </row>
    <row r="10" spans="1:11" ht="18" customHeight="1" x14ac:dyDescent="0.3">
      <c r="A10" s="88">
        <v>740</v>
      </c>
      <c r="B10" s="89" t="s">
        <v>188</v>
      </c>
      <c r="C10" s="36"/>
      <c r="D10" s="91" t="s">
        <v>259</v>
      </c>
      <c r="E10" s="71" t="s">
        <v>119</v>
      </c>
      <c r="F10" s="72">
        <v>25</v>
      </c>
      <c r="G10" s="71" t="s">
        <v>119</v>
      </c>
      <c r="H10" s="248">
        <v>25</v>
      </c>
      <c r="I10" s="250">
        <f>F10+H10</f>
        <v>50</v>
      </c>
      <c r="J10" s="148" t="s">
        <v>119</v>
      </c>
    </row>
    <row r="11" spans="1:11" ht="17.25" customHeight="1" thickBot="1" x14ac:dyDescent="0.35">
      <c r="A11" s="182">
        <v>37</v>
      </c>
      <c r="B11" s="429" t="s">
        <v>349</v>
      </c>
      <c r="C11" s="424"/>
      <c r="D11" s="183" t="s">
        <v>350</v>
      </c>
      <c r="E11" s="431" t="s">
        <v>135</v>
      </c>
      <c r="F11" s="430">
        <v>20</v>
      </c>
      <c r="G11" s="431" t="s">
        <v>135</v>
      </c>
      <c r="H11" s="432">
        <v>20</v>
      </c>
      <c r="I11" s="433">
        <f>F11+H11</f>
        <v>40</v>
      </c>
      <c r="J11" s="378" t="s">
        <v>135</v>
      </c>
      <c r="K11" s="5"/>
    </row>
    <row r="12" spans="1:11" ht="17.25" customHeight="1" x14ac:dyDescent="0.3"/>
    <row r="13" spans="1:11" ht="15" customHeight="1" x14ac:dyDescent="0.3">
      <c r="A13" s="23" t="s">
        <v>391</v>
      </c>
      <c r="B13" s="23"/>
      <c r="C13" s="23"/>
      <c r="D13" s="23"/>
      <c r="G13" s="23" t="s">
        <v>393</v>
      </c>
      <c r="H13" s="24"/>
      <c r="J13"/>
    </row>
    <row r="14" spans="1:11" ht="15.6" x14ac:dyDescent="0.3">
      <c r="A14" s="313"/>
      <c r="B14" s="313"/>
      <c r="C14" s="313"/>
      <c r="D14" s="313"/>
      <c r="G14" s="313"/>
      <c r="H14" s="313"/>
      <c r="J14"/>
    </row>
    <row r="15" spans="1:11" ht="15.6" x14ac:dyDescent="0.3">
      <c r="A15" s="23" t="s">
        <v>392</v>
      </c>
      <c r="B15" s="23"/>
      <c r="C15" s="23"/>
      <c r="D15" s="23"/>
      <c r="G15" s="23" t="s">
        <v>394</v>
      </c>
      <c r="H15" s="24"/>
      <c r="J15"/>
    </row>
  </sheetData>
  <mergeCells count="12">
    <mergeCell ref="A2:J2"/>
    <mergeCell ref="A5:C5"/>
    <mergeCell ref="F5:I5"/>
    <mergeCell ref="A6:I6"/>
    <mergeCell ref="G7:H7"/>
    <mergeCell ref="I7:I8"/>
    <mergeCell ref="J7:J8"/>
    <mergeCell ref="A7:A8"/>
    <mergeCell ref="B7:B8"/>
    <mergeCell ref="C7:C8"/>
    <mergeCell ref="D7:D8"/>
    <mergeCell ref="E7:F7"/>
  </mergeCells>
  <phoneticPr fontId="8" type="noConversion"/>
  <printOptions horizontalCentered="1"/>
  <pageMargins left="0.43307086614173229" right="0.23622047244094491" top="0.35433070866141736" bottom="0.35433070866141736" header="0" footer="0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topLeftCell="A2" workbookViewId="0">
      <selection activeCell="D20" sqref="D20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31.88671875" customWidth="1"/>
  </cols>
  <sheetData>
    <row r="1" spans="1:10" ht="111.75" customHeight="1" x14ac:dyDescent="0.3"/>
    <row r="2" spans="1:10" ht="15.6" x14ac:dyDescent="0.3">
      <c r="A2" s="343" t="s">
        <v>125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51</v>
      </c>
      <c r="E4" s="51"/>
      <c r="F4" s="51"/>
      <c r="G4" s="51"/>
      <c r="H4" s="51"/>
      <c r="I4" s="51"/>
    </row>
    <row r="5" spans="1:10" ht="15.6" x14ac:dyDescent="0.3">
      <c r="A5" s="337" t="s">
        <v>108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116</v>
      </c>
      <c r="F7" s="351"/>
      <c r="G7" s="344" t="s">
        <v>117</v>
      </c>
      <c r="H7" s="345"/>
      <c r="I7" s="346" t="s">
        <v>120</v>
      </c>
      <c r="J7" s="373" t="s">
        <v>0</v>
      </c>
    </row>
    <row r="8" spans="1:10" ht="31.5" customHeight="1" thickBot="1" x14ac:dyDescent="0.35">
      <c r="A8" s="349"/>
      <c r="B8" s="347"/>
      <c r="C8" s="347"/>
      <c r="D8" s="355"/>
      <c r="E8" s="334" t="s">
        <v>6</v>
      </c>
      <c r="F8" s="334" t="s">
        <v>7</v>
      </c>
      <c r="G8" s="47" t="s">
        <v>6</v>
      </c>
      <c r="H8" s="3" t="s">
        <v>7</v>
      </c>
      <c r="I8" s="347"/>
      <c r="J8" s="454"/>
    </row>
    <row r="9" spans="1:10" ht="15.6" x14ac:dyDescent="0.3">
      <c r="A9" s="421">
        <v>777</v>
      </c>
      <c r="B9" s="422" t="s">
        <v>74</v>
      </c>
      <c r="C9" s="78" t="s">
        <v>49</v>
      </c>
      <c r="D9" s="254" t="s">
        <v>75</v>
      </c>
      <c r="E9" s="446" t="s">
        <v>134</v>
      </c>
      <c r="F9" s="447">
        <v>44</v>
      </c>
      <c r="G9" s="442" t="s">
        <v>134</v>
      </c>
      <c r="H9" s="247">
        <v>44</v>
      </c>
      <c r="I9" s="249">
        <f>F9+H9</f>
        <v>88</v>
      </c>
      <c r="J9" s="455" t="s">
        <v>119</v>
      </c>
    </row>
    <row r="10" spans="1:10" ht="15.6" x14ac:dyDescent="0.3">
      <c r="A10" s="194">
        <v>740</v>
      </c>
      <c r="B10" s="141" t="s">
        <v>188</v>
      </c>
      <c r="C10" s="435"/>
      <c r="D10" s="440" t="s">
        <v>259</v>
      </c>
      <c r="E10" s="448"/>
      <c r="F10" s="449"/>
      <c r="G10" s="443" t="s">
        <v>119</v>
      </c>
      <c r="H10" s="436">
        <v>50</v>
      </c>
      <c r="I10" s="245">
        <f>F10+H10</f>
        <v>50</v>
      </c>
      <c r="J10" s="456" t="s">
        <v>134</v>
      </c>
    </row>
    <row r="11" spans="1:10" ht="15.6" x14ac:dyDescent="0.3">
      <c r="A11" s="205">
        <v>82</v>
      </c>
      <c r="B11" s="434" t="s">
        <v>76</v>
      </c>
      <c r="C11" s="437" t="s">
        <v>49</v>
      </c>
      <c r="D11" s="441" t="s">
        <v>78</v>
      </c>
      <c r="E11" s="450" t="s">
        <v>119</v>
      </c>
      <c r="F11" s="451">
        <v>50</v>
      </c>
      <c r="G11" s="444"/>
      <c r="H11" s="248"/>
      <c r="I11" s="250">
        <f>F11+H11</f>
        <v>50</v>
      </c>
      <c r="J11" s="457" t="s">
        <v>135</v>
      </c>
    </row>
    <row r="12" spans="1:10" ht="15.6" x14ac:dyDescent="0.3">
      <c r="A12" s="205">
        <v>45</v>
      </c>
      <c r="B12" s="434" t="s">
        <v>77</v>
      </c>
      <c r="C12" s="70"/>
      <c r="D12" s="441" t="s">
        <v>21</v>
      </c>
      <c r="E12" s="450" t="s">
        <v>136</v>
      </c>
      <c r="F12" s="451">
        <v>36</v>
      </c>
      <c r="G12" s="444"/>
      <c r="H12" s="248"/>
      <c r="I12" s="250">
        <f>F12+H12</f>
        <v>36</v>
      </c>
      <c r="J12" s="457" t="s">
        <v>138</v>
      </c>
    </row>
    <row r="13" spans="1:10" ht="15.6" x14ac:dyDescent="0.3">
      <c r="A13" s="438">
        <v>51</v>
      </c>
      <c r="B13" s="69" t="s">
        <v>73</v>
      </c>
      <c r="C13" s="70"/>
      <c r="D13" s="441" t="s">
        <v>63</v>
      </c>
      <c r="E13" s="450" t="s">
        <v>135</v>
      </c>
      <c r="F13" s="451">
        <v>40</v>
      </c>
      <c r="G13" s="444"/>
      <c r="H13" s="248"/>
      <c r="I13" s="250">
        <f>F13+H13</f>
        <v>40</v>
      </c>
      <c r="J13" s="457" t="s">
        <v>137</v>
      </c>
    </row>
    <row r="14" spans="1:10" ht="16.2" thickBot="1" x14ac:dyDescent="0.35">
      <c r="A14" s="184">
        <v>37</v>
      </c>
      <c r="B14" s="143" t="s">
        <v>349</v>
      </c>
      <c r="C14" s="439"/>
      <c r="D14" s="155" t="s">
        <v>350</v>
      </c>
      <c r="E14" s="452"/>
      <c r="F14" s="453"/>
      <c r="G14" s="445" t="s">
        <v>135</v>
      </c>
      <c r="H14" s="372">
        <v>40</v>
      </c>
      <c r="I14" s="378">
        <f>F14+H14</f>
        <v>40</v>
      </c>
      <c r="J14" s="458" t="s">
        <v>136</v>
      </c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10" ht="15.6" x14ac:dyDescent="0.3">
      <c r="A17" s="23" t="s">
        <v>391</v>
      </c>
      <c r="B17" s="23"/>
      <c r="C17" s="23"/>
      <c r="D17" s="23"/>
      <c r="E17" s="1"/>
      <c r="F17" s="1"/>
      <c r="G17" s="23" t="s">
        <v>393</v>
      </c>
      <c r="H17" s="24"/>
      <c r="I17" s="1"/>
    </row>
    <row r="18" spans="1:10" ht="15.6" x14ac:dyDescent="0.3">
      <c r="A18" s="313"/>
      <c r="B18" s="313"/>
      <c r="C18" s="313"/>
      <c r="D18" s="313"/>
      <c r="E18" s="1"/>
      <c r="F18" s="1"/>
      <c r="G18" s="313"/>
      <c r="H18" s="313"/>
      <c r="I18" s="1"/>
    </row>
    <row r="19" spans="1:10" ht="15.6" x14ac:dyDescent="0.3">
      <c r="A19" s="23" t="s">
        <v>392</v>
      </c>
      <c r="B19" s="23"/>
      <c r="C19" s="23"/>
      <c r="D19" s="23"/>
      <c r="E19" s="1"/>
      <c r="F19" s="1"/>
      <c r="G19" s="23" t="s">
        <v>394</v>
      </c>
      <c r="H19" s="24"/>
      <c r="I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topLeftCell="A4" workbookViewId="0">
      <selection activeCell="E20" sqref="E20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31.88671875" customWidth="1"/>
  </cols>
  <sheetData>
    <row r="1" spans="1:10" ht="108.75" customHeight="1" x14ac:dyDescent="0.3"/>
    <row r="2" spans="1:10" ht="15.6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152</v>
      </c>
      <c r="E4" s="51"/>
      <c r="F4" s="51"/>
      <c r="G4" s="51"/>
      <c r="H4" s="51"/>
      <c r="I4" s="51"/>
    </row>
    <row r="5" spans="1:10" ht="15.6" x14ac:dyDescent="0.3">
      <c r="A5" s="337" t="s">
        <v>108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121</v>
      </c>
      <c r="F7" s="351"/>
      <c r="G7" s="344" t="s">
        <v>122</v>
      </c>
      <c r="H7" s="345"/>
      <c r="I7" s="346" t="s">
        <v>120</v>
      </c>
      <c r="J7" s="348" t="s">
        <v>0</v>
      </c>
    </row>
    <row r="8" spans="1:10" ht="32.25" customHeight="1" thickBot="1" x14ac:dyDescent="0.35">
      <c r="A8" s="356"/>
      <c r="B8" s="357"/>
      <c r="C8" s="357"/>
      <c r="D8" s="365"/>
      <c r="E8" s="124" t="s">
        <v>6</v>
      </c>
      <c r="F8" s="124" t="s">
        <v>7</v>
      </c>
      <c r="G8" s="124" t="s">
        <v>6</v>
      </c>
      <c r="H8" s="124" t="s">
        <v>7</v>
      </c>
      <c r="I8" s="384"/>
      <c r="J8" s="356"/>
    </row>
    <row r="9" spans="1:10" ht="15.6" x14ac:dyDescent="0.3">
      <c r="A9" s="181">
        <v>458</v>
      </c>
      <c r="B9" s="89" t="s">
        <v>192</v>
      </c>
      <c r="C9" s="90" t="s">
        <v>193</v>
      </c>
      <c r="D9" s="145" t="s">
        <v>197</v>
      </c>
      <c r="E9" s="438" t="s">
        <v>119</v>
      </c>
      <c r="F9" s="460">
        <v>25</v>
      </c>
      <c r="G9" s="438" t="s">
        <v>119</v>
      </c>
      <c r="H9" s="460">
        <v>25</v>
      </c>
      <c r="I9" s="457">
        <f>F9+H9</f>
        <v>50</v>
      </c>
      <c r="J9" s="148" t="s">
        <v>119</v>
      </c>
    </row>
    <row r="10" spans="1:10" ht="15.6" x14ac:dyDescent="0.3">
      <c r="A10" s="181">
        <v>707</v>
      </c>
      <c r="B10" s="89" t="s">
        <v>189</v>
      </c>
      <c r="C10" s="90" t="s">
        <v>193</v>
      </c>
      <c r="D10" s="145" t="s">
        <v>167</v>
      </c>
      <c r="E10" s="438" t="s">
        <v>134</v>
      </c>
      <c r="F10" s="460">
        <v>22</v>
      </c>
      <c r="G10" s="438" t="s">
        <v>134</v>
      </c>
      <c r="H10" s="460">
        <v>22</v>
      </c>
      <c r="I10" s="457">
        <f>F10+H10</f>
        <v>44</v>
      </c>
      <c r="J10" s="148" t="s">
        <v>134</v>
      </c>
    </row>
    <row r="11" spans="1:10" ht="15.6" x14ac:dyDescent="0.3">
      <c r="A11" s="181">
        <v>740</v>
      </c>
      <c r="B11" s="89" t="s">
        <v>188</v>
      </c>
      <c r="C11" s="90">
        <v>1</v>
      </c>
      <c r="D11" s="145" t="s">
        <v>259</v>
      </c>
      <c r="E11" s="438" t="s">
        <v>135</v>
      </c>
      <c r="F11" s="460">
        <v>20</v>
      </c>
      <c r="G11" s="438" t="s">
        <v>135</v>
      </c>
      <c r="H11" s="460">
        <v>20</v>
      </c>
      <c r="I11" s="457">
        <f>F11+H11</f>
        <v>40</v>
      </c>
      <c r="J11" s="148" t="s">
        <v>135</v>
      </c>
    </row>
    <row r="12" spans="1:10" ht="15.6" x14ac:dyDescent="0.3">
      <c r="A12" s="181">
        <v>13</v>
      </c>
      <c r="B12" s="89" t="s">
        <v>382</v>
      </c>
      <c r="C12" s="90" t="s">
        <v>49</v>
      </c>
      <c r="D12" s="145" t="s">
        <v>355</v>
      </c>
      <c r="E12" s="438" t="s">
        <v>137</v>
      </c>
      <c r="F12" s="460">
        <v>16</v>
      </c>
      <c r="G12" s="438" t="s">
        <v>137</v>
      </c>
      <c r="H12" s="460">
        <v>16</v>
      </c>
      <c r="I12" s="457">
        <f>F12+H12</f>
        <v>32</v>
      </c>
      <c r="J12" s="148" t="s">
        <v>137</v>
      </c>
    </row>
    <row r="13" spans="1:10" ht="15.6" x14ac:dyDescent="0.3">
      <c r="A13" s="181">
        <v>43</v>
      </c>
      <c r="B13" s="89" t="s">
        <v>191</v>
      </c>
      <c r="C13" s="90" t="s">
        <v>193</v>
      </c>
      <c r="D13" s="145" t="s">
        <v>197</v>
      </c>
      <c r="E13" s="438" t="s">
        <v>136</v>
      </c>
      <c r="F13" s="460">
        <v>18</v>
      </c>
      <c r="G13" s="438" t="s">
        <v>136</v>
      </c>
      <c r="H13" s="460">
        <v>18</v>
      </c>
      <c r="I13" s="457">
        <f>F13+H13</f>
        <v>36</v>
      </c>
      <c r="J13" s="148" t="s">
        <v>136</v>
      </c>
    </row>
    <row r="14" spans="1:10" ht="15.6" x14ac:dyDescent="0.3">
      <c r="A14" s="181">
        <v>54</v>
      </c>
      <c r="B14" s="89" t="s">
        <v>359</v>
      </c>
      <c r="C14" s="90">
        <v>3</v>
      </c>
      <c r="D14" s="145" t="s">
        <v>21</v>
      </c>
      <c r="E14" s="450" t="s">
        <v>139</v>
      </c>
      <c r="F14" s="451">
        <v>14</v>
      </c>
      <c r="G14" s="450" t="s">
        <v>138</v>
      </c>
      <c r="H14" s="451">
        <v>15</v>
      </c>
      <c r="I14" s="461">
        <f>F14+H14</f>
        <v>29</v>
      </c>
      <c r="J14" s="148" t="s">
        <v>138</v>
      </c>
    </row>
    <row r="15" spans="1:10" ht="16.2" thickBot="1" x14ac:dyDescent="0.35">
      <c r="A15" s="184">
        <v>37</v>
      </c>
      <c r="B15" s="143" t="s">
        <v>349</v>
      </c>
      <c r="C15" s="111"/>
      <c r="D15" s="155" t="s">
        <v>350</v>
      </c>
      <c r="E15" s="463" t="s">
        <v>138</v>
      </c>
      <c r="F15" s="464">
        <v>15</v>
      </c>
      <c r="G15" s="463" t="s">
        <v>139</v>
      </c>
      <c r="H15" s="464">
        <v>14</v>
      </c>
      <c r="I15" s="465">
        <f>F15+H15</f>
        <v>29</v>
      </c>
      <c r="J15" s="378" t="s">
        <v>139</v>
      </c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5.6" x14ac:dyDescent="0.3">
      <c r="A17" s="23" t="s">
        <v>391</v>
      </c>
      <c r="B17" s="23"/>
      <c r="C17" s="23"/>
      <c r="D17" s="23"/>
      <c r="E17" s="1"/>
      <c r="F17" s="1"/>
      <c r="G17" s="23" t="s">
        <v>393</v>
      </c>
      <c r="H17" s="24"/>
      <c r="I17" s="1"/>
    </row>
    <row r="18" spans="1:9" ht="15.6" x14ac:dyDescent="0.3">
      <c r="A18" s="313"/>
      <c r="B18" s="313"/>
      <c r="C18" s="313"/>
      <c r="D18" s="313"/>
      <c r="E18" s="1"/>
      <c r="F18" s="1"/>
      <c r="G18" s="313"/>
      <c r="H18" s="313"/>
      <c r="I18" s="1"/>
    </row>
    <row r="19" spans="1:9" ht="15.6" x14ac:dyDescent="0.3">
      <c r="A19" s="23" t="s">
        <v>392</v>
      </c>
      <c r="B19" s="23"/>
      <c r="C19" s="23"/>
      <c r="D19" s="23"/>
      <c r="E19" s="1"/>
      <c r="F19" s="1"/>
      <c r="G19" s="23" t="s">
        <v>394</v>
      </c>
      <c r="H19" s="24"/>
      <c r="I19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1"/>
  <sheetViews>
    <sheetView topLeftCell="A13" zoomScale="200" zoomScaleNormal="200" workbookViewId="0">
      <selection activeCell="D1" sqref="A1:J6"/>
    </sheetView>
  </sheetViews>
  <sheetFormatPr defaultRowHeight="14.4" x14ac:dyDescent="0.3"/>
  <cols>
    <col min="1" max="1" width="6.44140625" customWidth="1"/>
    <col min="2" max="2" width="5.5546875" customWidth="1"/>
    <col min="3" max="3" width="35.5546875" customWidth="1"/>
    <col min="4" max="4" width="7.88671875" customWidth="1"/>
    <col min="5" max="5" width="30.6640625" customWidth="1"/>
    <col min="6" max="6" width="0.33203125" customWidth="1"/>
    <col min="7" max="10" width="0" hidden="1" customWidth="1"/>
  </cols>
  <sheetData>
    <row r="1" spans="1:10" ht="99" customHeight="1" x14ac:dyDescent="0.3"/>
    <row r="2" spans="1:10" ht="29.25" customHeight="1" x14ac:dyDescent="0.3">
      <c r="A2" s="336" t="s">
        <v>293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5.6" x14ac:dyDescent="0.3">
      <c r="A3" s="115"/>
      <c r="B3" s="115"/>
      <c r="C3" s="115"/>
      <c r="F3" s="115"/>
      <c r="G3" s="115"/>
      <c r="H3" s="115"/>
      <c r="I3" s="115"/>
      <c r="J3" s="115"/>
    </row>
    <row r="4" spans="1:10" ht="15.6" x14ac:dyDescent="0.3">
      <c r="A4" s="337" t="s">
        <v>106</v>
      </c>
      <c r="B4" s="337"/>
      <c r="C4" s="337"/>
      <c r="D4" s="2"/>
      <c r="E4" s="293" t="s">
        <v>305</v>
      </c>
      <c r="F4" s="2"/>
      <c r="G4" s="338" t="s">
        <v>107</v>
      </c>
      <c r="H4" s="338"/>
      <c r="I4" s="338"/>
      <c r="J4" s="338"/>
    </row>
    <row r="5" spans="1:10" ht="16.2" thickBot="1" x14ac:dyDescent="0.35">
      <c r="A5" s="339" t="s">
        <v>304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 ht="53.4" thickBot="1" x14ac:dyDescent="0.35">
      <c r="A6" s="137" t="s">
        <v>294</v>
      </c>
      <c r="B6" s="138" t="s">
        <v>9</v>
      </c>
      <c r="C6" s="137" t="s">
        <v>1</v>
      </c>
      <c r="D6" s="137" t="s">
        <v>2</v>
      </c>
      <c r="E6" s="137" t="s">
        <v>13</v>
      </c>
      <c r="F6" s="119"/>
      <c r="G6" s="120" t="s">
        <v>117</v>
      </c>
      <c r="H6" s="121"/>
      <c r="I6" s="117" t="s">
        <v>118</v>
      </c>
      <c r="J6" s="138" t="s">
        <v>0</v>
      </c>
    </row>
    <row r="7" spans="1:10" ht="18" thickBot="1" x14ac:dyDescent="0.35">
      <c r="A7" s="295">
        <v>1</v>
      </c>
      <c r="B7" s="296"/>
      <c r="C7" s="297" t="s">
        <v>145</v>
      </c>
      <c r="D7" s="298"/>
      <c r="E7" s="299"/>
      <c r="F7" s="294">
        <v>50</v>
      </c>
      <c r="G7" s="103"/>
      <c r="H7" s="214"/>
      <c r="I7" s="217">
        <f>F7+H7</f>
        <v>50</v>
      </c>
      <c r="J7" s="218"/>
    </row>
    <row r="8" spans="1:10" ht="17.399999999999999" x14ac:dyDescent="0.3">
      <c r="A8" s="221"/>
      <c r="B8" s="261">
        <v>77</v>
      </c>
      <c r="C8" s="60" t="s">
        <v>87</v>
      </c>
      <c r="D8" s="61">
        <v>65</v>
      </c>
      <c r="E8" s="62" t="s">
        <v>63</v>
      </c>
      <c r="F8" s="96">
        <v>44</v>
      </c>
      <c r="G8" s="96"/>
      <c r="H8" s="215"/>
      <c r="I8" s="219">
        <f>F8+H8</f>
        <v>44</v>
      </c>
      <c r="J8" s="220"/>
    </row>
    <row r="9" spans="1:10" ht="17.399999999999999" x14ac:dyDescent="0.3">
      <c r="A9" s="220"/>
      <c r="B9" s="206"/>
      <c r="C9" s="8"/>
      <c r="D9" s="9">
        <v>85</v>
      </c>
      <c r="E9" s="10"/>
      <c r="F9" s="96">
        <v>40</v>
      </c>
      <c r="G9" s="96"/>
      <c r="H9" s="215"/>
      <c r="I9" s="219">
        <f t="shared" ref="I9:I14" si="0">F9+H9</f>
        <v>40</v>
      </c>
      <c r="J9" s="220"/>
    </row>
    <row r="10" spans="1:10" ht="17.399999999999999" x14ac:dyDescent="0.3">
      <c r="A10" s="220"/>
      <c r="B10" s="206">
        <v>51</v>
      </c>
      <c r="C10" s="8" t="s">
        <v>73</v>
      </c>
      <c r="D10" s="9">
        <v>125</v>
      </c>
      <c r="E10" s="10" t="s">
        <v>63</v>
      </c>
      <c r="F10" s="96">
        <v>34</v>
      </c>
      <c r="G10" s="96"/>
      <c r="H10" s="215"/>
      <c r="I10" s="219">
        <f t="shared" si="0"/>
        <v>34</v>
      </c>
      <c r="J10" s="220"/>
    </row>
    <row r="11" spans="1:10" ht="18" thickBot="1" x14ac:dyDescent="0.35">
      <c r="A11" s="220"/>
      <c r="B11" s="253"/>
      <c r="C11" s="42" t="s">
        <v>70</v>
      </c>
      <c r="D11" s="17">
        <v>250</v>
      </c>
      <c r="E11" s="46" t="s">
        <v>63</v>
      </c>
      <c r="F11" s="96">
        <v>34</v>
      </c>
      <c r="G11" s="96"/>
      <c r="H11" s="215"/>
      <c r="I11" s="219">
        <f t="shared" si="0"/>
        <v>34</v>
      </c>
      <c r="J11" s="220"/>
    </row>
    <row r="12" spans="1:10" ht="18" thickBot="1" x14ac:dyDescent="0.35">
      <c r="A12" s="295">
        <v>2</v>
      </c>
      <c r="B12" s="296"/>
      <c r="C12" s="297" t="s">
        <v>21</v>
      </c>
      <c r="D12" s="298"/>
      <c r="E12" s="299"/>
      <c r="F12" s="283">
        <v>30</v>
      </c>
      <c r="G12" s="96"/>
      <c r="H12" s="215"/>
      <c r="I12" s="219">
        <f t="shared" si="0"/>
        <v>30</v>
      </c>
      <c r="J12" s="220"/>
    </row>
    <row r="13" spans="1:10" ht="17.399999999999999" x14ac:dyDescent="0.3">
      <c r="A13" s="233"/>
      <c r="B13" s="261"/>
      <c r="C13" s="60"/>
      <c r="D13" s="61">
        <v>65</v>
      </c>
      <c r="E13" s="62"/>
      <c r="F13" s="109">
        <v>14</v>
      </c>
      <c r="G13" s="96"/>
      <c r="H13" s="215"/>
      <c r="I13" s="219">
        <f t="shared" si="0"/>
        <v>14</v>
      </c>
      <c r="J13" s="220"/>
    </row>
    <row r="14" spans="1:10" ht="17.399999999999999" x14ac:dyDescent="0.3">
      <c r="A14" s="220"/>
      <c r="B14" s="206">
        <v>2</v>
      </c>
      <c r="C14" s="8" t="s">
        <v>52</v>
      </c>
      <c r="D14" s="9">
        <v>85</v>
      </c>
      <c r="E14" s="10" t="s">
        <v>21</v>
      </c>
      <c r="F14" s="96"/>
      <c r="G14" s="96"/>
      <c r="H14" s="215"/>
      <c r="I14" s="219">
        <f t="shared" si="0"/>
        <v>0</v>
      </c>
      <c r="J14" s="220"/>
    </row>
    <row r="15" spans="1:10" ht="17.399999999999999" x14ac:dyDescent="0.3">
      <c r="A15" s="230"/>
      <c r="B15" s="206">
        <v>45</v>
      </c>
      <c r="C15" s="8" t="s">
        <v>77</v>
      </c>
      <c r="D15" s="9">
        <v>125</v>
      </c>
      <c r="E15" s="10" t="s">
        <v>21</v>
      </c>
      <c r="F15" s="96"/>
      <c r="G15" s="96"/>
      <c r="H15" s="215"/>
      <c r="I15" s="219">
        <f>F15+H15</f>
        <v>0</v>
      </c>
      <c r="J15" s="220"/>
    </row>
    <row r="16" spans="1:10" ht="18" thickBot="1" x14ac:dyDescent="0.35">
      <c r="A16" s="230"/>
      <c r="B16" s="253">
        <v>122</v>
      </c>
      <c r="C16" s="42" t="s">
        <v>71</v>
      </c>
      <c r="D16" s="17">
        <v>250</v>
      </c>
      <c r="E16" s="46" t="s">
        <v>21</v>
      </c>
      <c r="F16" s="96"/>
      <c r="G16" s="96"/>
      <c r="H16" s="215"/>
      <c r="I16" s="219">
        <f t="shared" ref="I16:I27" si="1">F16+H16</f>
        <v>0</v>
      </c>
      <c r="J16" s="220"/>
    </row>
    <row r="17" spans="1:10" ht="18" thickBot="1" x14ac:dyDescent="0.35">
      <c r="A17" s="295">
        <v>3</v>
      </c>
      <c r="B17" s="296"/>
      <c r="C17" s="297" t="s">
        <v>22</v>
      </c>
      <c r="D17" s="298"/>
      <c r="E17" s="299"/>
      <c r="F17" s="283"/>
      <c r="G17" s="96"/>
      <c r="H17" s="215"/>
      <c r="I17" s="219">
        <f t="shared" si="1"/>
        <v>0</v>
      </c>
      <c r="J17" s="220"/>
    </row>
    <row r="18" spans="1:10" ht="17.399999999999999" x14ac:dyDescent="0.3">
      <c r="A18" s="237"/>
      <c r="B18" s="261">
        <v>252</v>
      </c>
      <c r="C18" s="60" t="s">
        <v>79</v>
      </c>
      <c r="D18" s="61">
        <v>65</v>
      </c>
      <c r="E18" s="62" t="s">
        <v>80</v>
      </c>
      <c r="F18" s="96"/>
      <c r="G18" s="96"/>
      <c r="H18" s="215"/>
      <c r="I18" s="219">
        <f t="shared" si="1"/>
        <v>0</v>
      </c>
      <c r="J18" s="220"/>
    </row>
    <row r="19" spans="1:10" ht="17.399999999999999" x14ac:dyDescent="0.3">
      <c r="A19" s="230"/>
      <c r="B19" s="206">
        <v>22</v>
      </c>
      <c r="C19" s="8" t="s">
        <v>146</v>
      </c>
      <c r="D19" s="9">
        <v>85</v>
      </c>
      <c r="E19" s="10" t="s">
        <v>22</v>
      </c>
      <c r="F19" s="96"/>
      <c r="G19" s="96"/>
      <c r="H19" s="215"/>
      <c r="I19" s="219">
        <f t="shared" si="1"/>
        <v>0</v>
      </c>
      <c r="J19" s="220"/>
    </row>
    <row r="20" spans="1:10" ht="17.399999999999999" x14ac:dyDescent="0.3">
      <c r="A20" s="230"/>
      <c r="B20" s="206"/>
      <c r="C20" s="8"/>
      <c r="D20" s="9">
        <v>125</v>
      </c>
      <c r="E20" s="10"/>
      <c r="F20" s="96"/>
      <c r="G20" s="96"/>
      <c r="H20" s="215"/>
      <c r="I20" s="219">
        <f t="shared" si="1"/>
        <v>0</v>
      </c>
      <c r="J20" s="220"/>
    </row>
    <row r="21" spans="1:10" ht="18" thickBot="1" x14ac:dyDescent="0.35">
      <c r="A21" s="230"/>
      <c r="B21" s="253"/>
      <c r="C21" s="42"/>
      <c r="D21" s="17">
        <v>250</v>
      </c>
      <c r="E21" s="46"/>
      <c r="F21" s="96"/>
      <c r="G21" s="96"/>
      <c r="H21" s="215"/>
      <c r="I21" s="219">
        <f t="shared" si="1"/>
        <v>0</v>
      </c>
      <c r="J21" s="220"/>
    </row>
    <row r="22" spans="1:10" ht="18" thickBot="1" x14ac:dyDescent="0.35">
      <c r="A22" s="295">
        <v>4</v>
      </c>
      <c r="B22" s="296"/>
      <c r="C22" s="297"/>
      <c r="D22" s="298"/>
      <c r="E22" s="299"/>
      <c r="F22" s="283"/>
      <c r="G22" s="96"/>
      <c r="H22" s="215"/>
      <c r="I22" s="219">
        <f t="shared" si="1"/>
        <v>0</v>
      </c>
      <c r="J22" s="220"/>
    </row>
    <row r="23" spans="1:10" ht="17.399999999999999" x14ac:dyDescent="0.3">
      <c r="A23" s="237"/>
      <c r="B23" s="261"/>
      <c r="C23" s="60"/>
      <c r="D23" s="61">
        <v>65</v>
      </c>
      <c r="E23" s="62"/>
      <c r="F23" s="96"/>
      <c r="G23" s="96"/>
      <c r="H23" s="215"/>
      <c r="I23" s="219">
        <f t="shared" si="1"/>
        <v>0</v>
      </c>
      <c r="J23" s="220"/>
    </row>
    <row r="24" spans="1:10" ht="17.399999999999999" x14ac:dyDescent="0.3">
      <c r="A24" s="230"/>
      <c r="B24" s="206"/>
      <c r="C24" s="8"/>
      <c r="D24" s="9">
        <v>85</v>
      </c>
      <c r="E24" s="10"/>
      <c r="F24" s="96"/>
      <c r="G24" s="96"/>
      <c r="H24" s="215"/>
      <c r="I24" s="219">
        <f t="shared" si="1"/>
        <v>0</v>
      </c>
      <c r="J24" s="220"/>
    </row>
    <row r="25" spans="1:10" ht="17.399999999999999" x14ac:dyDescent="0.3">
      <c r="A25" s="230"/>
      <c r="B25" s="206"/>
      <c r="C25" s="8"/>
      <c r="D25" s="9">
        <v>125</v>
      </c>
      <c r="E25" s="10"/>
      <c r="F25" s="96"/>
      <c r="G25" s="96"/>
      <c r="H25" s="215"/>
      <c r="I25" s="219">
        <f t="shared" si="1"/>
        <v>0</v>
      </c>
      <c r="J25" s="220"/>
    </row>
    <row r="26" spans="1:10" ht="18" thickBot="1" x14ac:dyDescent="0.35">
      <c r="A26" s="230"/>
      <c r="B26" s="253"/>
      <c r="C26" s="42"/>
      <c r="D26" s="17">
        <v>250</v>
      </c>
      <c r="E26" s="46"/>
      <c r="F26" s="96"/>
      <c r="G26" s="96"/>
      <c r="H26" s="215"/>
      <c r="I26" s="219">
        <f t="shared" si="1"/>
        <v>0</v>
      </c>
      <c r="J26" s="220"/>
    </row>
    <row r="27" spans="1:10" ht="18" thickBot="1" x14ac:dyDescent="0.35">
      <c r="A27" s="295">
        <v>5</v>
      </c>
      <c r="B27" s="296"/>
      <c r="C27" s="297"/>
      <c r="D27" s="298"/>
      <c r="E27" s="299"/>
      <c r="F27" s="112"/>
      <c r="G27" s="112"/>
      <c r="H27" s="216"/>
      <c r="I27" s="222">
        <f t="shared" si="1"/>
        <v>0</v>
      </c>
      <c r="J27" s="223"/>
    </row>
    <row r="28" spans="1:10" ht="15.6" x14ac:dyDescent="0.3">
      <c r="A28" s="237"/>
      <c r="B28" s="261"/>
      <c r="C28" s="60"/>
      <c r="D28" s="61">
        <v>65</v>
      </c>
      <c r="E28" s="62"/>
    </row>
    <row r="29" spans="1:10" ht="15.6" x14ac:dyDescent="0.3">
      <c r="A29" s="230"/>
      <c r="B29" s="206"/>
      <c r="C29" s="8"/>
      <c r="D29" s="9">
        <v>85</v>
      </c>
      <c r="E29" s="10"/>
    </row>
    <row r="30" spans="1:10" ht="15.6" x14ac:dyDescent="0.3">
      <c r="A30" s="230"/>
      <c r="B30" s="206"/>
      <c r="C30" s="8"/>
      <c r="D30" s="9">
        <v>125</v>
      </c>
      <c r="E30" s="10"/>
    </row>
    <row r="31" spans="1:10" ht="16.2" thickBot="1" x14ac:dyDescent="0.35">
      <c r="A31" s="230"/>
      <c r="B31" s="253"/>
      <c r="C31" s="42"/>
      <c r="D31" s="17">
        <v>250</v>
      </c>
      <c r="E31" s="46"/>
    </row>
    <row r="32" spans="1:10" ht="18" thickBot="1" x14ac:dyDescent="0.35">
      <c r="A32" s="295">
        <v>6</v>
      </c>
      <c r="B32" s="296"/>
      <c r="C32" s="297"/>
      <c r="D32" s="298"/>
      <c r="E32" s="299"/>
    </row>
    <row r="33" spans="1:5" ht="15.6" x14ac:dyDescent="0.3">
      <c r="A33" s="237"/>
      <c r="B33" s="261"/>
      <c r="C33" s="60"/>
      <c r="D33" s="61">
        <v>65</v>
      </c>
      <c r="E33" s="62"/>
    </row>
    <row r="34" spans="1:5" ht="15.6" x14ac:dyDescent="0.3">
      <c r="A34" s="230"/>
      <c r="B34" s="206"/>
      <c r="C34" s="8"/>
      <c r="D34" s="9">
        <v>85</v>
      </c>
      <c r="E34" s="10"/>
    </row>
    <row r="35" spans="1:5" ht="15.6" x14ac:dyDescent="0.3">
      <c r="A35" s="230"/>
      <c r="B35" s="206"/>
      <c r="C35" s="8"/>
      <c r="D35" s="9">
        <v>125</v>
      </c>
      <c r="E35" s="10"/>
    </row>
    <row r="36" spans="1:5" ht="16.2" thickBot="1" x14ac:dyDescent="0.35">
      <c r="A36" s="230"/>
      <c r="B36" s="253"/>
      <c r="C36" s="42"/>
      <c r="D36" s="17">
        <v>250</v>
      </c>
      <c r="E36" s="46"/>
    </row>
    <row r="37" spans="1:5" ht="18" thickBot="1" x14ac:dyDescent="0.35">
      <c r="A37" s="295">
        <v>7</v>
      </c>
      <c r="B37" s="296"/>
      <c r="C37" s="297"/>
      <c r="D37" s="298"/>
      <c r="E37" s="299"/>
    </row>
    <row r="38" spans="1:5" ht="15.6" x14ac:dyDescent="0.3">
      <c r="A38" s="237"/>
      <c r="B38" s="261"/>
      <c r="C38" s="60"/>
      <c r="D38" s="61">
        <v>65</v>
      </c>
      <c r="E38" s="62"/>
    </row>
    <row r="39" spans="1:5" ht="15.6" x14ac:dyDescent="0.3">
      <c r="A39" s="230"/>
      <c r="B39" s="206"/>
      <c r="C39" s="8"/>
      <c r="D39" s="9">
        <v>85</v>
      </c>
      <c r="E39" s="10"/>
    </row>
    <row r="40" spans="1:5" ht="15.6" x14ac:dyDescent="0.3">
      <c r="A40" s="230"/>
      <c r="B40" s="206"/>
      <c r="C40" s="8"/>
      <c r="D40" s="9">
        <v>125</v>
      </c>
      <c r="E40" s="10"/>
    </row>
    <row r="41" spans="1:5" ht="16.2" thickBot="1" x14ac:dyDescent="0.35">
      <c r="A41" s="230"/>
      <c r="B41" s="253"/>
      <c r="C41" s="42"/>
      <c r="D41" s="17">
        <v>250</v>
      </c>
      <c r="E41" s="46"/>
    </row>
    <row r="42" spans="1:5" ht="18" thickBot="1" x14ac:dyDescent="0.35">
      <c r="A42" s="295">
        <v>8</v>
      </c>
      <c r="B42" s="296"/>
      <c r="C42" s="297"/>
      <c r="D42" s="298"/>
      <c r="E42" s="299"/>
    </row>
    <row r="43" spans="1:5" ht="15.6" x14ac:dyDescent="0.3">
      <c r="A43" s="237"/>
      <c r="B43" s="261"/>
      <c r="C43" s="60"/>
      <c r="D43" s="61">
        <v>65</v>
      </c>
      <c r="E43" s="62"/>
    </row>
    <row r="44" spans="1:5" ht="15.6" x14ac:dyDescent="0.3">
      <c r="A44" s="230"/>
      <c r="B44" s="206"/>
      <c r="C44" s="8"/>
      <c r="D44" s="9">
        <v>85</v>
      </c>
      <c r="E44" s="10"/>
    </row>
    <row r="45" spans="1:5" ht="15.6" x14ac:dyDescent="0.3">
      <c r="A45" s="230"/>
      <c r="B45" s="206"/>
      <c r="C45" s="8"/>
      <c r="D45" s="9">
        <v>125</v>
      </c>
      <c r="E45" s="10"/>
    </row>
    <row r="46" spans="1:5" ht="16.2" thickBot="1" x14ac:dyDescent="0.35">
      <c r="A46" s="230"/>
      <c r="B46" s="253"/>
      <c r="C46" s="42"/>
      <c r="D46" s="17">
        <v>250</v>
      </c>
      <c r="E46" s="46"/>
    </row>
    <row r="47" spans="1:5" ht="18" thickBot="1" x14ac:dyDescent="0.35">
      <c r="A47" s="295">
        <v>9</v>
      </c>
      <c r="B47" s="296"/>
      <c r="C47" s="297"/>
      <c r="D47" s="298"/>
      <c r="E47" s="299"/>
    </row>
    <row r="48" spans="1:5" ht="15.6" x14ac:dyDescent="0.3">
      <c r="A48" s="237"/>
      <c r="B48" s="261"/>
      <c r="C48" s="60"/>
      <c r="D48" s="61">
        <v>65</v>
      </c>
      <c r="E48" s="62"/>
    </row>
    <row r="49" spans="1:5" ht="15.6" x14ac:dyDescent="0.3">
      <c r="A49" s="230"/>
      <c r="B49" s="206"/>
      <c r="C49" s="8"/>
      <c r="D49" s="9">
        <v>85</v>
      </c>
      <c r="E49" s="10"/>
    </row>
    <row r="50" spans="1:5" ht="15.6" x14ac:dyDescent="0.3">
      <c r="A50" s="230"/>
      <c r="B50" s="206"/>
      <c r="C50" s="8"/>
      <c r="D50" s="9">
        <v>125</v>
      </c>
      <c r="E50" s="10"/>
    </row>
    <row r="51" spans="1:5" ht="16.2" thickBot="1" x14ac:dyDescent="0.35">
      <c r="A51" s="230"/>
      <c r="B51" s="253"/>
      <c r="C51" s="42"/>
      <c r="D51" s="17">
        <v>250</v>
      </c>
      <c r="E51" s="46"/>
    </row>
    <row r="52" spans="1:5" ht="18" thickBot="1" x14ac:dyDescent="0.35">
      <c r="A52" s="295">
        <v>10</v>
      </c>
      <c r="B52" s="296"/>
      <c r="C52" s="297"/>
      <c r="D52" s="298"/>
      <c r="E52" s="299"/>
    </row>
    <row r="53" spans="1:5" ht="15.6" x14ac:dyDescent="0.3">
      <c r="A53" s="237"/>
      <c r="B53" s="261"/>
      <c r="C53" s="60"/>
      <c r="D53" s="61">
        <v>65</v>
      </c>
      <c r="E53" s="62"/>
    </row>
    <row r="54" spans="1:5" ht="15.6" x14ac:dyDescent="0.3">
      <c r="A54" s="230"/>
      <c r="B54" s="206"/>
      <c r="C54" s="8"/>
      <c r="D54" s="9">
        <v>85</v>
      </c>
      <c r="E54" s="10"/>
    </row>
    <row r="55" spans="1:5" ht="15.6" x14ac:dyDescent="0.3">
      <c r="A55" s="230"/>
      <c r="B55" s="206"/>
      <c r="C55" s="8"/>
      <c r="D55" s="9">
        <v>125</v>
      </c>
      <c r="E55" s="10"/>
    </row>
    <row r="56" spans="1:5" ht="16.2" thickBot="1" x14ac:dyDescent="0.35">
      <c r="A56" s="230"/>
      <c r="B56" s="253"/>
      <c r="C56" s="42"/>
      <c r="D56" s="17">
        <v>250</v>
      </c>
      <c r="E56" s="46"/>
    </row>
    <row r="57" spans="1:5" ht="18" thickBot="1" x14ac:dyDescent="0.35">
      <c r="A57" s="295">
        <v>11</v>
      </c>
      <c r="B57" s="296"/>
      <c r="C57" s="297"/>
      <c r="D57" s="298"/>
      <c r="E57" s="299"/>
    </row>
    <row r="58" spans="1:5" ht="15.6" x14ac:dyDescent="0.3">
      <c r="A58" s="237"/>
      <c r="B58" s="261"/>
      <c r="C58" s="60"/>
      <c r="D58" s="61">
        <v>65</v>
      </c>
      <c r="E58" s="62"/>
    </row>
    <row r="59" spans="1:5" ht="15.6" x14ac:dyDescent="0.3">
      <c r="A59" s="230"/>
      <c r="B59" s="206"/>
      <c r="C59" s="8"/>
      <c r="D59" s="9">
        <v>85</v>
      </c>
      <c r="E59" s="10"/>
    </row>
    <row r="60" spans="1:5" ht="15.6" x14ac:dyDescent="0.3">
      <c r="A60" s="230"/>
      <c r="B60" s="206"/>
      <c r="C60" s="8"/>
      <c r="D60" s="9">
        <v>125</v>
      </c>
      <c r="E60" s="10"/>
    </row>
    <row r="61" spans="1:5" ht="16.2" thickBot="1" x14ac:dyDescent="0.35">
      <c r="A61" s="230"/>
      <c r="B61" s="253"/>
      <c r="C61" s="42"/>
      <c r="D61" s="17">
        <v>250</v>
      </c>
      <c r="E61" s="46"/>
    </row>
  </sheetData>
  <mergeCells count="4">
    <mergeCell ref="A2:J2"/>
    <mergeCell ref="A4:C4"/>
    <mergeCell ref="G4:J4"/>
    <mergeCell ref="A5:J5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6"/>
  <sheetViews>
    <sheetView topLeftCell="A11" workbookViewId="0">
      <selection activeCell="N15" sqref="N15"/>
    </sheetView>
  </sheetViews>
  <sheetFormatPr defaultRowHeight="14.4" x14ac:dyDescent="0.3"/>
  <cols>
    <col min="1" max="1" width="5.6640625" customWidth="1"/>
    <col min="2" max="2" width="31.33203125" customWidth="1"/>
    <col min="3" max="3" width="7.33203125" customWidth="1"/>
    <col min="4" max="4" width="31.33203125" customWidth="1"/>
    <col min="5" max="5" width="6.5546875" customWidth="1"/>
    <col min="6" max="6" width="5.44140625" customWidth="1"/>
    <col min="7" max="7" width="6.5546875" customWidth="1"/>
    <col min="8" max="8" width="6.109375" customWidth="1"/>
    <col min="9" max="9" width="6.88671875" customWidth="1"/>
    <col min="10" max="11" width="7" customWidth="1"/>
  </cols>
  <sheetData>
    <row r="1" spans="1:12" ht="117" customHeight="1" x14ac:dyDescent="0.3"/>
    <row r="2" spans="1:12" ht="15.75" customHeight="1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2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.6" x14ac:dyDescent="0.3">
      <c r="A4" s="115"/>
      <c r="B4" s="115"/>
      <c r="C4" s="115"/>
      <c r="D4" s="115" t="s">
        <v>152</v>
      </c>
      <c r="F4" s="115"/>
      <c r="G4" s="115"/>
      <c r="H4" s="115"/>
      <c r="I4" s="115"/>
      <c r="J4" s="115"/>
    </row>
    <row r="5" spans="1:12" ht="15.6" x14ac:dyDescent="0.3">
      <c r="A5" s="337" t="s">
        <v>108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44.25" customHeight="1" thickBot="1" x14ac:dyDescent="0.35">
      <c r="A7" s="116" t="s">
        <v>9</v>
      </c>
      <c r="B7" s="117" t="s">
        <v>1</v>
      </c>
      <c r="C7" s="368" t="s">
        <v>2</v>
      </c>
      <c r="D7" s="326" t="s">
        <v>3</v>
      </c>
      <c r="E7" s="399" t="s">
        <v>116</v>
      </c>
      <c r="F7" s="401"/>
      <c r="G7" s="405" t="s">
        <v>117</v>
      </c>
      <c r="H7" s="405"/>
      <c r="I7" s="399" t="s">
        <v>148</v>
      </c>
      <c r="J7" s="401"/>
      <c r="K7" s="3" t="s">
        <v>183</v>
      </c>
      <c r="L7" s="368" t="s">
        <v>151</v>
      </c>
    </row>
    <row r="8" spans="1:12" ht="28.5" customHeight="1" thickBot="1" x14ac:dyDescent="0.35">
      <c r="A8" s="156"/>
      <c r="B8" s="157"/>
      <c r="C8" s="369"/>
      <c r="D8" s="331"/>
      <c r="E8" s="124" t="s">
        <v>6</v>
      </c>
      <c r="F8" s="124" t="s">
        <v>7</v>
      </c>
      <c r="G8" s="406" t="s">
        <v>6</v>
      </c>
      <c r="H8" s="125" t="s">
        <v>7</v>
      </c>
      <c r="I8" s="124" t="s">
        <v>6</v>
      </c>
      <c r="J8" s="124" t="s">
        <v>7</v>
      </c>
      <c r="K8" s="125" t="s">
        <v>6</v>
      </c>
      <c r="L8" s="369"/>
    </row>
    <row r="9" spans="1:12" ht="15.6" x14ac:dyDescent="0.3">
      <c r="A9" s="224">
        <v>458</v>
      </c>
      <c r="B9" s="83" t="s">
        <v>192</v>
      </c>
      <c r="C9" s="84" t="s">
        <v>193</v>
      </c>
      <c r="D9" s="150" t="s">
        <v>197</v>
      </c>
      <c r="E9" s="467" t="s">
        <v>119</v>
      </c>
      <c r="F9" s="468">
        <v>47</v>
      </c>
      <c r="G9" s="466" t="s">
        <v>119</v>
      </c>
      <c r="H9" s="260">
        <v>47</v>
      </c>
      <c r="I9" s="467">
        <v>1</v>
      </c>
      <c r="J9" s="468">
        <v>50</v>
      </c>
      <c r="K9" s="186" t="s">
        <v>119</v>
      </c>
      <c r="L9" s="235">
        <f t="shared" ref="L9:L10" si="0">F9+H9+J9</f>
        <v>144</v>
      </c>
    </row>
    <row r="10" spans="1:12" ht="15.6" x14ac:dyDescent="0.3">
      <c r="A10" s="181">
        <v>707</v>
      </c>
      <c r="B10" s="89" t="s">
        <v>189</v>
      </c>
      <c r="C10" s="90" t="s">
        <v>193</v>
      </c>
      <c r="D10" s="145" t="s">
        <v>167</v>
      </c>
      <c r="E10" s="238" t="s">
        <v>134</v>
      </c>
      <c r="F10" s="411">
        <v>47</v>
      </c>
      <c r="G10" s="407" t="s">
        <v>134</v>
      </c>
      <c r="H10" s="190">
        <v>47</v>
      </c>
      <c r="I10" s="238">
        <v>2</v>
      </c>
      <c r="J10" s="411">
        <v>44</v>
      </c>
      <c r="K10" s="187" t="s">
        <v>134</v>
      </c>
      <c r="L10" s="230">
        <f t="shared" si="0"/>
        <v>138</v>
      </c>
    </row>
    <row r="11" spans="1:12" ht="15.6" x14ac:dyDescent="0.3">
      <c r="A11" s="181">
        <v>740</v>
      </c>
      <c r="B11" s="89" t="s">
        <v>188</v>
      </c>
      <c r="C11" s="90">
        <v>1</v>
      </c>
      <c r="D11" s="145" t="s">
        <v>259</v>
      </c>
      <c r="E11" s="238" t="s">
        <v>135</v>
      </c>
      <c r="F11" s="411">
        <v>40</v>
      </c>
      <c r="G11" s="407" t="s">
        <v>135</v>
      </c>
      <c r="H11" s="190">
        <v>40</v>
      </c>
      <c r="I11" s="238">
        <v>3</v>
      </c>
      <c r="J11" s="411">
        <v>40</v>
      </c>
      <c r="K11" s="187" t="s">
        <v>135</v>
      </c>
      <c r="L11" s="230">
        <f>F11+H11+J11</f>
        <v>120</v>
      </c>
    </row>
    <row r="12" spans="1:12" ht="15.6" x14ac:dyDescent="0.3">
      <c r="A12" s="181">
        <v>43</v>
      </c>
      <c r="B12" s="89" t="s">
        <v>191</v>
      </c>
      <c r="C12" s="90" t="s">
        <v>193</v>
      </c>
      <c r="D12" s="145" t="s">
        <v>197</v>
      </c>
      <c r="E12" s="238" t="s">
        <v>136</v>
      </c>
      <c r="F12" s="411">
        <v>33</v>
      </c>
      <c r="G12" s="407" t="s">
        <v>138</v>
      </c>
      <c r="H12" s="190">
        <v>31</v>
      </c>
      <c r="I12" s="238">
        <v>4</v>
      </c>
      <c r="J12" s="411">
        <v>36</v>
      </c>
      <c r="K12" s="187" t="s">
        <v>136</v>
      </c>
      <c r="L12" s="230">
        <f>F12+H12+J12</f>
        <v>100</v>
      </c>
    </row>
    <row r="13" spans="1:12" ht="15.6" x14ac:dyDescent="0.3">
      <c r="A13" s="181">
        <v>56</v>
      </c>
      <c r="B13" s="89" t="s">
        <v>187</v>
      </c>
      <c r="C13" s="90">
        <v>1</v>
      </c>
      <c r="D13" s="145" t="s">
        <v>399</v>
      </c>
      <c r="E13" s="238" t="s">
        <v>137</v>
      </c>
      <c r="F13" s="411">
        <v>32</v>
      </c>
      <c r="G13" s="407" t="s">
        <v>137</v>
      </c>
      <c r="H13" s="190">
        <v>32</v>
      </c>
      <c r="I13" s="238"/>
      <c r="J13" s="411"/>
      <c r="K13" s="187" t="s">
        <v>137</v>
      </c>
      <c r="L13" s="230">
        <f>F13+H13+J13</f>
        <v>64</v>
      </c>
    </row>
    <row r="14" spans="1:12" ht="15.6" x14ac:dyDescent="0.3">
      <c r="A14" s="181">
        <v>84</v>
      </c>
      <c r="B14" s="89" t="s">
        <v>184</v>
      </c>
      <c r="C14" s="90" t="s">
        <v>26</v>
      </c>
      <c r="D14" s="145" t="s">
        <v>167</v>
      </c>
      <c r="E14" s="238" t="s">
        <v>138</v>
      </c>
      <c r="F14" s="411">
        <v>29</v>
      </c>
      <c r="G14" s="407" t="s">
        <v>139</v>
      </c>
      <c r="H14" s="190">
        <v>27</v>
      </c>
      <c r="I14" s="238"/>
      <c r="J14" s="411"/>
      <c r="K14" s="187" t="s">
        <v>138</v>
      </c>
      <c r="L14" s="230">
        <f>F14+H14+J14</f>
        <v>56</v>
      </c>
    </row>
    <row r="15" spans="1:12" ht="15.6" x14ac:dyDescent="0.3">
      <c r="A15" s="181">
        <v>70</v>
      </c>
      <c r="B15" s="89" t="s">
        <v>190</v>
      </c>
      <c r="C15" s="90" t="s">
        <v>193</v>
      </c>
      <c r="D15" s="145" t="s">
        <v>168</v>
      </c>
      <c r="E15" s="238" t="s">
        <v>139</v>
      </c>
      <c r="F15" s="411">
        <v>18</v>
      </c>
      <c r="G15" s="407" t="s">
        <v>136</v>
      </c>
      <c r="H15" s="190">
        <v>32</v>
      </c>
      <c r="I15" s="238"/>
      <c r="J15" s="411"/>
      <c r="K15" s="187" t="s">
        <v>139</v>
      </c>
      <c r="L15" s="230">
        <f>F15+H15+J15</f>
        <v>50</v>
      </c>
    </row>
    <row r="16" spans="1:12" ht="15.6" x14ac:dyDescent="0.3">
      <c r="A16" s="181">
        <v>13</v>
      </c>
      <c r="B16" s="89" t="s">
        <v>382</v>
      </c>
      <c r="C16" s="90" t="s">
        <v>49</v>
      </c>
      <c r="D16" s="145" t="s">
        <v>355</v>
      </c>
      <c r="E16" s="238"/>
      <c r="F16" s="411"/>
      <c r="G16" s="407"/>
      <c r="H16" s="190"/>
      <c r="I16" s="238">
        <v>5</v>
      </c>
      <c r="J16" s="411">
        <v>32</v>
      </c>
      <c r="K16" s="187" t="s">
        <v>140</v>
      </c>
      <c r="L16" s="230">
        <f>F16+H16+J16</f>
        <v>32</v>
      </c>
    </row>
    <row r="17" spans="1:12" ht="15.6" x14ac:dyDescent="0.3">
      <c r="A17" s="181">
        <v>54</v>
      </c>
      <c r="B17" s="89" t="s">
        <v>359</v>
      </c>
      <c r="C17" s="90">
        <v>3</v>
      </c>
      <c r="D17" s="145" t="s">
        <v>21</v>
      </c>
      <c r="E17" s="238"/>
      <c r="F17" s="411"/>
      <c r="G17" s="407"/>
      <c r="H17" s="190"/>
      <c r="I17" s="238">
        <v>6</v>
      </c>
      <c r="J17" s="411">
        <v>29</v>
      </c>
      <c r="K17" s="187" t="s">
        <v>141</v>
      </c>
      <c r="L17" s="230">
        <f>F17+H17+J17</f>
        <v>29</v>
      </c>
    </row>
    <row r="18" spans="1:12" ht="15.6" x14ac:dyDescent="0.3">
      <c r="A18" s="181">
        <v>37</v>
      </c>
      <c r="B18" s="89" t="s">
        <v>349</v>
      </c>
      <c r="C18" s="90"/>
      <c r="D18" s="145" t="s">
        <v>350</v>
      </c>
      <c r="E18" s="238"/>
      <c r="F18" s="411"/>
      <c r="G18" s="407"/>
      <c r="H18" s="190"/>
      <c r="I18" s="238">
        <v>7</v>
      </c>
      <c r="J18" s="411">
        <v>29</v>
      </c>
      <c r="K18" s="187" t="s">
        <v>142</v>
      </c>
      <c r="L18" s="230">
        <f>F18+H18+J18</f>
        <v>29</v>
      </c>
    </row>
    <row r="19" spans="1:12" ht="15.6" x14ac:dyDescent="0.3">
      <c r="A19" s="181">
        <v>9</v>
      </c>
      <c r="B19" s="89" t="s">
        <v>258</v>
      </c>
      <c r="C19" s="90">
        <v>1</v>
      </c>
      <c r="D19" s="145" t="s">
        <v>257</v>
      </c>
      <c r="E19" s="238"/>
      <c r="F19" s="411"/>
      <c r="G19" s="407" t="s">
        <v>140</v>
      </c>
      <c r="H19" s="190">
        <v>27</v>
      </c>
      <c r="I19" s="238"/>
      <c r="J19" s="411"/>
      <c r="K19" s="187" t="s">
        <v>143</v>
      </c>
      <c r="L19" s="230">
        <f>F19+H19+J19</f>
        <v>27</v>
      </c>
    </row>
    <row r="20" spans="1:12" ht="15.6" x14ac:dyDescent="0.3">
      <c r="A20" s="181">
        <v>20</v>
      </c>
      <c r="B20" s="89" t="s">
        <v>185</v>
      </c>
      <c r="C20" s="90" t="s">
        <v>193</v>
      </c>
      <c r="D20" s="145" t="s">
        <v>194</v>
      </c>
      <c r="E20" s="238"/>
      <c r="F20" s="411"/>
      <c r="G20" s="407" t="s">
        <v>141</v>
      </c>
      <c r="H20" s="190">
        <v>15</v>
      </c>
      <c r="I20" s="238"/>
      <c r="J20" s="411"/>
      <c r="K20" s="187" t="s">
        <v>144</v>
      </c>
      <c r="L20" s="230">
        <f>F20+H20+J20</f>
        <v>15</v>
      </c>
    </row>
    <row r="21" spans="1:12" ht="16.2" thickBot="1" x14ac:dyDescent="0.35">
      <c r="A21" s="184">
        <v>11</v>
      </c>
      <c r="B21" s="143" t="s">
        <v>186</v>
      </c>
      <c r="C21" s="111" t="s">
        <v>193</v>
      </c>
      <c r="D21" s="155" t="s">
        <v>195</v>
      </c>
      <c r="E21" s="414" t="s">
        <v>400</v>
      </c>
      <c r="F21" s="415"/>
      <c r="G21" s="417"/>
      <c r="H21" s="226"/>
      <c r="I21" s="414"/>
      <c r="J21" s="415"/>
      <c r="K21" s="239"/>
      <c r="L21" s="231"/>
    </row>
    <row r="23" spans="1:12" ht="15.6" x14ac:dyDescent="0.3">
      <c r="A23" s="23" t="s">
        <v>391</v>
      </c>
      <c r="B23" s="23"/>
      <c r="C23" s="23"/>
      <c r="D23" s="23"/>
      <c r="E23" s="1"/>
      <c r="F23" s="1"/>
      <c r="G23" s="23" t="s">
        <v>393</v>
      </c>
      <c r="H23" s="24"/>
      <c r="I23" s="1"/>
    </row>
    <row r="24" spans="1:12" ht="15.6" x14ac:dyDescent="0.3">
      <c r="A24" s="313"/>
      <c r="B24" s="313"/>
      <c r="C24" s="313"/>
      <c r="D24" s="313"/>
      <c r="E24" s="1"/>
      <c r="F24" s="1"/>
      <c r="G24" s="313"/>
      <c r="H24" s="313"/>
      <c r="I24" s="1"/>
    </row>
    <row r="25" spans="1:12" ht="15.6" x14ac:dyDescent="0.3">
      <c r="A25" s="23" t="s">
        <v>392</v>
      </c>
      <c r="B25" s="23"/>
      <c r="C25" s="23"/>
      <c r="D25" s="23"/>
      <c r="E25" s="1"/>
      <c r="F25" s="1"/>
      <c r="G25" s="23" t="s">
        <v>394</v>
      </c>
      <c r="H25" s="24"/>
      <c r="I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9">
    <mergeCell ref="L7:L8"/>
    <mergeCell ref="A2:J2"/>
    <mergeCell ref="A5:C5"/>
    <mergeCell ref="G5:J5"/>
    <mergeCell ref="A6:J6"/>
    <mergeCell ref="E7:F7"/>
    <mergeCell ref="C7:C8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22"/>
  <sheetViews>
    <sheetView topLeftCell="A4" workbookViewId="0">
      <selection activeCell="A11" sqref="A11:J11"/>
    </sheetView>
  </sheetViews>
  <sheetFormatPr defaultColWidth="9.109375" defaultRowHeight="14.4" x14ac:dyDescent="0.3"/>
  <cols>
    <col min="1" max="1" width="5.6640625" style="1" customWidth="1"/>
    <col min="2" max="2" width="34.6640625" style="1" customWidth="1"/>
    <col min="3" max="3" width="16.33203125" style="1" customWidth="1"/>
    <col min="4" max="4" width="27.6640625" style="1" customWidth="1"/>
    <col min="5" max="16384" width="9.109375" style="1"/>
  </cols>
  <sheetData>
    <row r="1" spans="1:11" ht="112.5" customHeight="1" x14ac:dyDescent="0.3">
      <c r="A1" s="4"/>
      <c r="F1" s="4"/>
      <c r="H1" s="4"/>
      <c r="K1" s="4"/>
    </row>
    <row r="2" spans="1:11" ht="15.75" customHeight="1" x14ac:dyDescent="0.3">
      <c r="A2" s="343" t="s">
        <v>110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ht="15.7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11" ht="15.6" x14ac:dyDescent="0.3">
      <c r="A4" s="6"/>
      <c r="B4" s="6"/>
      <c r="C4" s="6"/>
      <c r="D4" s="6" t="s">
        <v>17</v>
      </c>
      <c r="E4" s="6"/>
      <c r="F4" s="6"/>
      <c r="G4" s="6"/>
      <c r="H4" s="6"/>
      <c r="I4" s="6"/>
    </row>
    <row r="5" spans="1:11" ht="15.75" customHeight="1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1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1" ht="28.5" customHeight="1" thickBot="1" x14ac:dyDescent="0.35">
      <c r="A7" s="348" t="s">
        <v>9</v>
      </c>
      <c r="B7" s="346" t="s">
        <v>1</v>
      </c>
      <c r="C7" s="346" t="s">
        <v>2</v>
      </c>
      <c r="D7" s="354" t="s">
        <v>13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11" ht="35.25" customHeight="1" thickBot="1" x14ac:dyDescent="0.35">
      <c r="A8" s="356"/>
      <c r="B8" s="357"/>
      <c r="C8" s="357"/>
      <c r="D8" s="365"/>
      <c r="E8" s="124" t="s">
        <v>6</v>
      </c>
      <c r="F8" s="124" t="s">
        <v>7</v>
      </c>
      <c r="G8" s="406" t="s">
        <v>6</v>
      </c>
      <c r="H8" s="125" t="s">
        <v>7</v>
      </c>
      <c r="I8" s="357"/>
      <c r="J8" s="356"/>
    </row>
    <row r="9" spans="1:11" ht="18" customHeight="1" x14ac:dyDescent="0.3">
      <c r="A9" s="208">
        <v>21</v>
      </c>
      <c r="B9" s="142" t="s">
        <v>385</v>
      </c>
      <c r="C9" s="61" t="s">
        <v>72</v>
      </c>
      <c r="D9" s="483" t="s">
        <v>381</v>
      </c>
      <c r="E9" s="491">
        <v>1</v>
      </c>
      <c r="F9" s="492">
        <v>25</v>
      </c>
      <c r="G9" s="486">
        <v>1</v>
      </c>
      <c r="H9" s="147">
        <v>25</v>
      </c>
      <c r="I9" s="149">
        <f>F9+H9</f>
        <v>50</v>
      </c>
      <c r="J9" s="495" t="s">
        <v>119</v>
      </c>
    </row>
    <row r="10" spans="1:11" ht="20.25" customHeight="1" x14ac:dyDescent="0.3">
      <c r="A10" s="259">
        <v>221</v>
      </c>
      <c r="B10" s="141" t="s">
        <v>383</v>
      </c>
      <c r="C10" s="75" t="s">
        <v>49</v>
      </c>
      <c r="D10" s="481" t="s">
        <v>355</v>
      </c>
      <c r="E10" s="489">
        <v>2</v>
      </c>
      <c r="F10" s="490">
        <v>22</v>
      </c>
      <c r="G10" s="485">
        <v>2</v>
      </c>
      <c r="H10" s="256">
        <v>22</v>
      </c>
      <c r="I10" s="251">
        <f>F10+H10</f>
        <v>44</v>
      </c>
      <c r="J10" s="258" t="s">
        <v>134</v>
      </c>
    </row>
    <row r="11" spans="1:11" ht="17.25" customHeight="1" x14ac:dyDescent="0.3">
      <c r="A11" s="205">
        <v>199</v>
      </c>
      <c r="B11" s="89" t="s">
        <v>68</v>
      </c>
      <c r="C11" s="70" t="s">
        <v>49</v>
      </c>
      <c r="D11" s="480" t="s">
        <v>69</v>
      </c>
      <c r="E11" s="450">
        <v>4</v>
      </c>
      <c r="F11" s="488">
        <v>18</v>
      </c>
      <c r="G11" s="484">
        <v>3</v>
      </c>
      <c r="H11" s="255">
        <v>20</v>
      </c>
      <c r="I11" s="250">
        <f>F11+H11</f>
        <v>38</v>
      </c>
      <c r="J11" s="250" t="s">
        <v>135</v>
      </c>
    </row>
    <row r="12" spans="1:11" ht="16.5" customHeight="1" x14ac:dyDescent="0.3">
      <c r="A12" s="205">
        <v>96</v>
      </c>
      <c r="B12" s="89" t="s">
        <v>70</v>
      </c>
      <c r="C12" s="70"/>
      <c r="D12" s="480" t="s">
        <v>63</v>
      </c>
      <c r="E12" s="450">
        <v>3</v>
      </c>
      <c r="F12" s="488">
        <v>20</v>
      </c>
      <c r="G12" s="484">
        <v>4</v>
      </c>
      <c r="H12" s="255">
        <v>18</v>
      </c>
      <c r="I12" s="250">
        <f>F12+H12</f>
        <v>38</v>
      </c>
      <c r="J12" s="257" t="s">
        <v>136</v>
      </c>
      <c r="K12" s="5"/>
    </row>
    <row r="13" spans="1:11" ht="17.399999999999999" x14ac:dyDescent="0.3">
      <c r="A13" s="206">
        <v>5</v>
      </c>
      <c r="B13" s="89" t="s">
        <v>384</v>
      </c>
      <c r="C13" s="9"/>
      <c r="D13" s="482" t="s">
        <v>33</v>
      </c>
      <c r="E13" s="438">
        <v>5</v>
      </c>
      <c r="F13" s="474">
        <v>16</v>
      </c>
      <c r="G13" s="471">
        <v>5</v>
      </c>
      <c r="H13" s="146">
        <v>16</v>
      </c>
      <c r="I13" s="148">
        <f>F13+H13</f>
        <v>32</v>
      </c>
      <c r="J13" s="211" t="s">
        <v>137</v>
      </c>
    </row>
    <row r="14" spans="1:11" ht="15.6" x14ac:dyDescent="0.3">
      <c r="A14" s="206">
        <v>404</v>
      </c>
      <c r="B14" s="89" t="s">
        <v>92</v>
      </c>
      <c r="C14" s="9"/>
      <c r="D14" s="482" t="s">
        <v>63</v>
      </c>
      <c r="E14" s="438">
        <v>6</v>
      </c>
      <c r="F14" s="474">
        <v>15</v>
      </c>
      <c r="G14" s="471">
        <v>6</v>
      </c>
      <c r="H14" s="146">
        <v>15</v>
      </c>
      <c r="I14" s="148">
        <f>F14+H14</f>
        <v>30</v>
      </c>
      <c r="J14" s="148" t="s">
        <v>138</v>
      </c>
    </row>
    <row r="15" spans="1:11" ht="15" customHeight="1" x14ac:dyDescent="0.3">
      <c r="A15" s="205">
        <v>242</v>
      </c>
      <c r="B15" s="89" t="s">
        <v>98</v>
      </c>
      <c r="C15" s="70"/>
      <c r="D15" s="480" t="s">
        <v>350</v>
      </c>
      <c r="E15" s="450">
        <v>7</v>
      </c>
      <c r="F15" s="488">
        <v>14</v>
      </c>
      <c r="G15" s="484">
        <v>7</v>
      </c>
      <c r="H15" s="255">
        <v>14</v>
      </c>
      <c r="I15" s="250">
        <f>F15+H15</f>
        <v>28</v>
      </c>
      <c r="J15" s="257" t="s">
        <v>139</v>
      </c>
    </row>
    <row r="16" spans="1:11" ht="15.6" x14ac:dyDescent="0.3">
      <c r="A16" s="208">
        <v>95</v>
      </c>
      <c r="B16" s="142" t="s">
        <v>89</v>
      </c>
      <c r="C16" s="61"/>
      <c r="D16" s="483" t="s">
        <v>90</v>
      </c>
      <c r="E16" s="491">
        <v>8</v>
      </c>
      <c r="F16" s="492">
        <v>13</v>
      </c>
      <c r="G16" s="486">
        <v>8</v>
      </c>
      <c r="H16" s="147">
        <v>13</v>
      </c>
      <c r="I16" s="149">
        <f>F16+H16</f>
        <v>26</v>
      </c>
      <c r="J16" s="149" t="s">
        <v>140</v>
      </c>
    </row>
    <row r="17" spans="1:10" ht="15" customHeight="1" x14ac:dyDescent="0.3">
      <c r="A17" s="206">
        <v>143</v>
      </c>
      <c r="B17" s="89" t="s">
        <v>28</v>
      </c>
      <c r="C17" s="9"/>
      <c r="D17" s="482" t="s">
        <v>368</v>
      </c>
      <c r="E17" s="438">
        <v>9</v>
      </c>
      <c r="F17" s="474">
        <v>12</v>
      </c>
      <c r="G17" s="471">
        <v>9</v>
      </c>
      <c r="H17" s="146">
        <v>12</v>
      </c>
      <c r="I17" s="148">
        <f>F17+H17</f>
        <v>24</v>
      </c>
      <c r="J17" s="211" t="s">
        <v>141</v>
      </c>
    </row>
    <row r="18" spans="1:10" ht="18" thickBot="1" x14ac:dyDescent="0.35">
      <c r="A18" s="370">
        <v>20</v>
      </c>
      <c r="B18" s="143" t="s">
        <v>386</v>
      </c>
      <c r="C18" s="17" t="s">
        <v>49</v>
      </c>
      <c r="D18" s="493" t="s">
        <v>355</v>
      </c>
      <c r="E18" s="462" t="s">
        <v>366</v>
      </c>
      <c r="F18" s="478"/>
      <c r="G18" s="445"/>
      <c r="H18" s="383"/>
      <c r="I18" s="378"/>
      <c r="J18" s="494"/>
    </row>
    <row r="20" spans="1:10" ht="15.6" x14ac:dyDescent="0.3">
      <c r="A20" s="23" t="s">
        <v>391</v>
      </c>
      <c r="B20" s="23"/>
      <c r="C20" s="23"/>
      <c r="D20" s="23"/>
      <c r="G20" s="23" t="s">
        <v>393</v>
      </c>
      <c r="H20" s="24"/>
      <c r="J20"/>
    </row>
    <row r="21" spans="1:10" ht="15.6" x14ac:dyDescent="0.3">
      <c r="A21" s="313"/>
      <c r="B21" s="313"/>
      <c r="C21" s="313"/>
      <c r="D21" s="313"/>
      <c r="G21" s="313"/>
      <c r="H21" s="313"/>
      <c r="J21"/>
    </row>
    <row r="22" spans="1:10" ht="15.6" x14ac:dyDescent="0.3">
      <c r="A22" s="23" t="s">
        <v>392</v>
      </c>
      <c r="B22" s="23"/>
      <c r="C22" s="23"/>
      <c r="D22" s="23"/>
      <c r="G22" s="23" t="s">
        <v>394</v>
      </c>
      <c r="H22" s="24"/>
      <c r="J22"/>
    </row>
  </sheetData>
  <mergeCells count="12"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  <mergeCell ref="G7:H7"/>
    <mergeCell ref="I7:I8"/>
  </mergeCells>
  <phoneticPr fontId="8" type="noConversion"/>
  <printOptions horizontalCentered="1"/>
  <pageMargins left="0.23622047244094491" right="0.23622047244094491" top="0.73" bottom="0.35433070866141736" header="0" footer="0"/>
  <pageSetup paperSize="9" fitToWidth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6"/>
  <sheetViews>
    <sheetView topLeftCell="A4" workbookViewId="0">
      <selection activeCell="J22" sqref="J22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32.88671875" customWidth="1"/>
    <col min="5" max="5" width="7.33203125" customWidth="1"/>
  </cols>
  <sheetData>
    <row r="1" spans="1:10" ht="107.25" customHeight="1" x14ac:dyDescent="0.3"/>
    <row r="2" spans="1:10" ht="15.6" x14ac:dyDescent="0.3">
      <c r="A2" s="343" t="s">
        <v>124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17</v>
      </c>
      <c r="E4" s="51"/>
      <c r="F4" s="51"/>
      <c r="G4" s="51"/>
      <c r="H4" s="51"/>
      <c r="I4" s="51"/>
    </row>
    <row r="5" spans="1:10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54" t="s">
        <v>13</v>
      </c>
      <c r="E7" s="350" t="s">
        <v>116</v>
      </c>
      <c r="F7" s="351"/>
      <c r="G7" s="344" t="s">
        <v>117</v>
      </c>
      <c r="H7" s="345"/>
      <c r="I7" s="346" t="s">
        <v>120</v>
      </c>
      <c r="J7" s="348" t="s">
        <v>0</v>
      </c>
    </row>
    <row r="8" spans="1:10" ht="30" customHeight="1" thickBot="1" x14ac:dyDescent="0.35">
      <c r="A8" s="349"/>
      <c r="B8" s="347"/>
      <c r="C8" s="347"/>
      <c r="D8" s="355"/>
      <c r="E8" s="334" t="s">
        <v>6</v>
      </c>
      <c r="F8" s="334" t="s">
        <v>7</v>
      </c>
      <c r="G8" s="47" t="s">
        <v>6</v>
      </c>
      <c r="H8" s="3" t="s">
        <v>7</v>
      </c>
      <c r="I8" s="347"/>
      <c r="J8" s="349"/>
    </row>
    <row r="9" spans="1:10" ht="15.6" x14ac:dyDescent="0.3">
      <c r="A9" s="252">
        <v>199</v>
      </c>
      <c r="B9" s="83" t="s">
        <v>68</v>
      </c>
      <c r="C9" s="78" t="s">
        <v>49</v>
      </c>
      <c r="D9" s="479" t="s">
        <v>69</v>
      </c>
      <c r="E9" s="446" t="s">
        <v>119</v>
      </c>
      <c r="F9" s="487">
        <v>45</v>
      </c>
      <c r="G9" s="442">
        <v>3</v>
      </c>
      <c r="H9" s="254">
        <v>38</v>
      </c>
      <c r="I9" s="249">
        <f t="shared" ref="I9:I20" si="0">F9+H9</f>
        <v>83</v>
      </c>
      <c r="J9" s="249" t="s">
        <v>119</v>
      </c>
    </row>
    <row r="10" spans="1:10" ht="17.399999999999999" x14ac:dyDescent="0.3">
      <c r="A10" s="205">
        <v>96</v>
      </c>
      <c r="B10" s="89" t="s">
        <v>70</v>
      </c>
      <c r="C10" s="70"/>
      <c r="D10" s="480" t="s">
        <v>63</v>
      </c>
      <c r="E10" s="450" t="s">
        <v>134</v>
      </c>
      <c r="F10" s="488">
        <v>42</v>
      </c>
      <c r="G10" s="484">
        <v>4</v>
      </c>
      <c r="H10" s="255">
        <v>38</v>
      </c>
      <c r="I10" s="250">
        <f t="shared" si="0"/>
        <v>80</v>
      </c>
      <c r="J10" s="257" t="s">
        <v>134</v>
      </c>
    </row>
    <row r="11" spans="1:10" ht="15.6" x14ac:dyDescent="0.3">
      <c r="A11" s="206">
        <v>21</v>
      </c>
      <c r="B11" s="89" t="s">
        <v>385</v>
      </c>
      <c r="C11" s="9" t="s">
        <v>72</v>
      </c>
      <c r="D11" s="482" t="s">
        <v>381</v>
      </c>
      <c r="E11" s="491"/>
      <c r="F11" s="492"/>
      <c r="G11" s="486">
        <v>1</v>
      </c>
      <c r="H11" s="147">
        <v>50</v>
      </c>
      <c r="I11" s="149">
        <f>F11+H11</f>
        <v>50</v>
      </c>
      <c r="J11" s="149" t="s">
        <v>135</v>
      </c>
    </row>
    <row r="12" spans="1:10" ht="17.399999999999999" x14ac:dyDescent="0.3">
      <c r="A12" s="259">
        <v>221</v>
      </c>
      <c r="B12" s="141" t="s">
        <v>383</v>
      </c>
      <c r="C12" s="75" t="s">
        <v>49</v>
      </c>
      <c r="D12" s="481" t="s">
        <v>355</v>
      </c>
      <c r="E12" s="438"/>
      <c r="F12" s="474"/>
      <c r="G12" s="471">
        <v>2</v>
      </c>
      <c r="H12" s="146">
        <v>44</v>
      </c>
      <c r="I12" s="148">
        <f>F12+H12</f>
        <v>44</v>
      </c>
      <c r="J12" s="211" t="s">
        <v>136</v>
      </c>
    </row>
    <row r="13" spans="1:10" ht="17.399999999999999" x14ac:dyDescent="0.3">
      <c r="A13" s="205">
        <v>730</v>
      </c>
      <c r="B13" s="89" t="s">
        <v>67</v>
      </c>
      <c r="C13" s="70">
        <v>1</v>
      </c>
      <c r="D13" s="480" t="s">
        <v>27</v>
      </c>
      <c r="E13" s="450" t="s">
        <v>135</v>
      </c>
      <c r="F13" s="488">
        <v>40</v>
      </c>
      <c r="G13" s="484"/>
      <c r="H13" s="255"/>
      <c r="I13" s="250">
        <f>F13+H13</f>
        <v>40</v>
      </c>
      <c r="J13" s="257" t="s">
        <v>137</v>
      </c>
    </row>
    <row r="14" spans="1:10" ht="17.399999999999999" x14ac:dyDescent="0.3">
      <c r="A14" s="206">
        <v>5</v>
      </c>
      <c r="B14" s="89" t="s">
        <v>384</v>
      </c>
      <c r="C14" s="9"/>
      <c r="D14" s="482" t="s">
        <v>33</v>
      </c>
      <c r="E14" s="438"/>
      <c r="F14" s="474"/>
      <c r="G14" s="471">
        <v>5</v>
      </c>
      <c r="H14" s="146">
        <v>32</v>
      </c>
      <c r="I14" s="148">
        <f>F14+H14</f>
        <v>32</v>
      </c>
      <c r="J14" s="211" t="s">
        <v>138</v>
      </c>
    </row>
    <row r="15" spans="1:10" ht="17.399999999999999" x14ac:dyDescent="0.3">
      <c r="A15" s="206">
        <v>404</v>
      </c>
      <c r="B15" s="89" t="s">
        <v>92</v>
      </c>
      <c r="C15" s="9"/>
      <c r="D15" s="482" t="s">
        <v>63</v>
      </c>
      <c r="E15" s="438"/>
      <c r="F15" s="474"/>
      <c r="G15" s="471">
        <v>6</v>
      </c>
      <c r="H15" s="146">
        <v>30</v>
      </c>
      <c r="I15" s="148">
        <f>F15+H15</f>
        <v>30</v>
      </c>
      <c r="J15" s="211" t="s">
        <v>139</v>
      </c>
    </row>
    <row r="16" spans="1:10" ht="15.6" x14ac:dyDescent="0.3">
      <c r="A16" s="205">
        <v>242</v>
      </c>
      <c r="B16" s="89" t="s">
        <v>98</v>
      </c>
      <c r="C16" s="70"/>
      <c r="D16" s="480" t="s">
        <v>350</v>
      </c>
      <c r="E16" s="438"/>
      <c r="F16" s="474"/>
      <c r="G16" s="471">
        <v>7</v>
      </c>
      <c r="H16" s="146">
        <v>28</v>
      </c>
      <c r="I16" s="148">
        <f>F16+H16</f>
        <v>28</v>
      </c>
      <c r="J16" s="148" t="s">
        <v>140</v>
      </c>
    </row>
    <row r="17" spans="1:10" ht="17.399999999999999" x14ac:dyDescent="0.3">
      <c r="A17" s="208">
        <v>95</v>
      </c>
      <c r="B17" s="142" t="s">
        <v>89</v>
      </c>
      <c r="C17" s="61"/>
      <c r="D17" s="483" t="s">
        <v>90</v>
      </c>
      <c r="E17" s="438"/>
      <c r="F17" s="474"/>
      <c r="G17" s="471">
        <v>8</v>
      </c>
      <c r="H17" s="146">
        <v>26</v>
      </c>
      <c r="I17" s="148">
        <f>F17+H17</f>
        <v>26</v>
      </c>
      <c r="J17" s="211" t="s">
        <v>141</v>
      </c>
    </row>
    <row r="18" spans="1:10" ht="17.399999999999999" x14ac:dyDescent="0.3">
      <c r="A18" s="259">
        <v>122</v>
      </c>
      <c r="B18" s="141" t="s">
        <v>71</v>
      </c>
      <c r="C18" s="75" t="s">
        <v>72</v>
      </c>
      <c r="D18" s="481" t="s">
        <v>21</v>
      </c>
      <c r="E18" s="489" t="s">
        <v>136</v>
      </c>
      <c r="F18" s="490">
        <v>25</v>
      </c>
      <c r="G18" s="485"/>
      <c r="H18" s="256"/>
      <c r="I18" s="251">
        <f>F18+H18</f>
        <v>25</v>
      </c>
      <c r="J18" s="258" t="s">
        <v>142</v>
      </c>
    </row>
    <row r="19" spans="1:10" ht="17.399999999999999" x14ac:dyDescent="0.3">
      <c r="A19" s="206">
        <v>143</v>
      </c>
      <c r="B19" s="89" t="s">
        <v>28</v>
      </c>
      <c r="C19" s="9"/>
      <c r="D19" s="482" t="s">
        <v>368</v>
      </c>
      <c r="E19" s="438"/>
      <c r="F19" s="474"/>
      <c r="G19" s="471">
        <v>9</v>
      </c>
      <c r="H19" s="146">
        <v>24</v>
      </c>
      <c r="I19" s="148">
        <f>F19+H19</f>
        <v>24</v>
      </c>
      <c r="J19" s="211" t="s">
        <v>143</v>
      </c>
    </row>
    <row r="20" spans="1:10" ht="18" thickBot="1" x14ac:dyDescent="0.35">
      <c r="A20" s="370">
        <v>20</v>
      </c>
      <c r="B20" s="143" t="s">
        <v>386</v>
      </c>
      <c r="C20" s="17" t="s">
        <v>49</v>
      </c>
      <c r="D20" s="493" t="s">
        <v>355</v>
      </c>
      <c r="E20" s="462"/>
      <c r="F20" s="478"/>
      <c r="G20" s="445" t="s">
        <v>366</v>
      </c>
      <c r="H20" s="383"/>
      <c r="I20" s="378"/>
      <c r="J20" s="494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10" ht="15.6" x14ac:dyDescent="0.3">
      <c r="A23" s="23" t="s">
        <v>391</v>
      </c>
      <c r="B23" s="23"/>
      <c r="C23" s="23"/>
      <c r="D23" s="23"/>
      <c r="E23" s="1"/>
      <c r="F23" s="1"/>
      <c r="G23" s="23" t="s">
        <v>393</v>
      </c>
      <c r="H23" s="24"/>
      <c r="I23" s="1"/>
    </row>
    <row r="24" spans="1:10" ht="15.6" x14ac:dyDescent="0.3">
      <c r="A24" s="313"/>
      <c r="B24" s="313"/>
      <c r="C24" s="313"/>
      <c r="D24" s="313"/>
      <c r="E24" s="1"/>
      <c r="F24" s="1"/>
      <c r="G24" s="313"/>
      <c r="H24" s="313"/>
      <c r="I24" s="1"/>
    </row>
    <row r="25" spans="1:10" ht="15.6" x14ac:dyDescent="0.3">
      <c r="A25" s="23" t="s">
        <v>392</v>
      </c>
      <c r="B25" s="23"/>
      <c r="C25" s="23"/>
      <c r="D25" s="23"/>
      <c r="E25" s="1"/>
      <c r="F25" s="1"/>
      <c r="G25" s="23" t="s">
        <v>394</v>
      </c>
      <c r="H25" s="24"/>
      <c r="I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topLeftCell="A4" workbookViewId="0">
      <selection activeCell="E18" sqref="E18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32.88671875" customWidth="1"/>
  </cols>
  <sheetData>
    <row r="1" spans="1:10" ht="108" customHeight="1" x14ac:dyDescent="0.3"/>
    <row r="2" spans="1:10" ht="15.6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17</v>
      </c>
      <c r="E4" s="51"/>
      <c r="F4" s="51"/>
      <c r="G4" s="51"/>
      <c r="H4" s="51"/>
      <c r="I4" s="51"/>
    </row>
    <row r="5" spans="1:10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498"/>
      <c r="B6" s="498"/>
      <c r="C6" s="498"/>
      <c r="D6" s="498"/>
      <c r="E6" s="498"/>
      <c r="F6" s="498"/>
      <c r="G6" s="498"/>
      <c r="H6" s="498"/>
      <c r="I6" s="498"/>
      <c r="J6" s="49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54" t="s">
        <v>13</v>
      </c>
      <c r="E7" s="350" t="s">
        <v>121</v>
      </c>
      <c r="F7" s="351"/>
      <c r="G7" s="344" t="s">
        <v>122</v>
      </c>
      <c r="H7" s="345"/>
      <c r="I7" s="346" t="s">
        <v>120</v>
      </c>
      <c r="J7" s="348" t="s">
        <v>0</v>
      </c>
    </row>
    <row r="8" spans="1:10" ht="31.5" customHeight="1" thickBot="1" x14ac:dyDescent="0.35">
      <c r="A8" s="356"/>
      <c r="B8" s="357"/>
      <c r="C8" s="357"/>
      <c r="D8" s="365"/>
      <c r="E8" s="124" t="s">
        <v>6</v>
      </c>
      <c r="F8" s="124" t="s">
        <v>7</v>
      </c>
      <c r="G8" s="406" t="s">
        <v>6</v>
      </c>
      <c r="H8" s="125" t="s">
        <v>7</v>
      </c>
      <c r="I8" s="357"/>
      <c r="J8" s="356"/>
    </row>
    <row r="9" spans="1:10" ht="17.399999999999999" x14ac:dyDescent="0.3">
      <c r="A9" s="181">
        <v>21</v>
      </c>
      <c r="B9" s="89" t="s">
        <v>207</v>
      </c>
      <c r="C9" s="90" t="s">
        <v>211</v>
      </c>
      <c r="D9" s="145" t="s">
        <v>182</v>
      </c>
      <c r="E9" s="438" t="s">
        <v>119</v>
      </c>
      <c r="F9" s="474">
        <v>25</v>
      </c>
      <c r="G9" s="471" t="s">
        <v>119</v>
      </c>
      <c r="H9" s="146">
        <v>25</v>
      </c>
      <c r="I9" s="148">
        <f>F9+H9</f>
        <v>50</v>
      </c>
      <c r="J9" s="211" t="s">
        <v>119</v>
      </c>
    </row>
    <row r="10" spans="1:10" ht="17.399999999999999" x14ac:dyDescent="0.3">
      <c r="A10" s="181">
        <v>221</v>
      </c>
      <c r="B10" s="89" t="s">
        <v>206</v>
      </c>
      <c r="C10" s="90">
        <v>1</v>
      </c>
      <c r="D10" s="145" t="s">
        <v>214</v>
      </c>
      <c r="E10" s="438" t="s">
        <v>134</v>
      </c>
      <c r="F10" s="474">
        <v>22</v>
      </c>
      <c r="G10" s="471" t="s">
        <v>134</v>
      </c>
      <c r="H10" s="146">
        <v>22</v>
      </c>
      <c r="I10" s="148">
        <f>F10+H10</f>
        <v>44</v>
      </c>
      <c r="J10" s="211" t="s">
        <v>134</v>
      </c>
    </row>
    <row r="11" spans="1:10" ht="17.399999999999999" x14ac:dyDescent="0.3">
      <c r="A11" s="205">
        <v>199</v>
      </c>
      <c r="B11" s="89" t="s">
        <v>68</v>
      </c>
      <c r="C11" s="70" t="s">
        <v>49</v>
      </c>
      <c r="D11" s="480" t="s">
        <v>69</v>
      </c>
      <c r="E11" s="450" t="s">
        <v>135</v>
      </c>
      <c r="F11" s="488">
        <v>20</v>
      </c>
      <c r="G11" s="484" t="s">
        <v>135</v>
      </c>
      <c r="H11" s="255">
        <v>20</v>
      </c>
      <c r="I11" s="250">
        <f>F11+H11</f>
        <v>40</v>
      </c>
      <c r="J11" s="257" t="s">
        <v>135</v>
      </c>
    </row>
    <row r="12" spans="1:10" ht="17.399999999999999" x14ac:dyDescent="0.3">
      <c r="A12" s="181">
        <v>5</v>
      </c>
      <c r="B12" s="89" t="s">
        <v>384</v>
      </c>
      <c r="C12" s="90"/>
      <c r="D12" s="145" t="s">
        <v>33</v>
      </c>
      <c r="E12" s="475" t="s">
        <v>136</v>
      </c>
      <c r="F12" s="476">
        <v>18</v>
      </c>
      <c r="G12" s="443" t="s">
        <v>136</v>
      </c>
      <c r="H12" s="243">
        <v>18</v>
      </c>
      <c r="I12" s="245">
        <f>F12+H12</f>
        <v>36</v>
      </c>
      <c r="J12" s="212" t="s">
        <v>136</v>
      </c>
    </row>
    <row r="13" spans="1:10" ht="17.399999999999999" x14ac:dyDescent="0.3">
      <c r="A13" s="181">
        <v>91</v>
      </c>
      <c r="B13" s="89" t="s">
        <v>365</v>
      </c>
      <c r="C13" s="90" t="s">
        <v>193</v>
      </c>
      <c r="D13" s="145" t="s">
        <v>355</v>
      </c>
      <c r="E13" s="438" t="s">
        <v>137</v>
      </c>
      <c r="F13" s="474">
        <v>16</v>
      </c>
      <c r="G13" s="471" t="s">
        <v>137</v>
      </c>
      <c r="H13" s="146">
        <v>16</v>
      </c>
      <c r="I13" s="148">
        <f>F13+H13</f>
        <v>32</v>
      </c>
      <c r="J13" s="211" t="s">
        <v>137</v>
      </c>
    </row>
    <row r="14" spans="1:10" ht="17.399999999999999" x14ac:dyDescent="0.3">
      <c r="A14" s="181">
        <v>404</v>
      </c>
      <c r="B14" s="89" t="s">
        <v>260</v>
      </c>
      <c r="C14" s="90" t="s">
        <v>26</v>
      </c>
      <c r="D14" s="145" t="s">
        <v>261</v>
      </c>
      <c r="E14" s="438" t="s">
        <v>138</v>
      </c>
      <c r="F14" s="474">
        <v>15</v>
      </c>
      <c r="G14" s="471" t="s">
        <v>138</v>
      </c>
      <c r="H14" s="146">
        <v>15</v>
      </c>
      <c r="I14" s="148">
        <f>F14+H14</f>
        <v>30</v>
      </c>
      <c r="J14" s="211" t="s">
        <v>138</v>
      </c>
    </row>
    <row r="15" spans="1:10" ht="16.2" thickBot="1" x14ac:dyDescent="0.35">
      <c r="A15" s="184">
        <v>20</v>
      </c>
      <c r="B15" s="143" t="s">
        <v>386</v>
      </c>
      <c r="C15" s="111" t="s">
        <v>193</v>
      </c>
      <c r="D15" s="155" t="s">
        <v>355</v>
      </c>
      <c r="E15" s="462" t="s">
        <v>366</v>
      </c>
      <c r="F15" s="478"/>
      <c r="G15" s="445"/>
      <c r="H15" s="383"/>
      <c r="I15" s="378"/>
      <c r="J15" s="378"/>
    </row>
    <row r="17" spans="1:9" ht="15.6" x14ac:dyDescent="0.3">
      <c r="A17" s="23" t="s">
        <v>391</v>
      </c>
      <c r="B17" s="23"/>
      <c r="C17" s="23"/>
      <c r="D17" s="23"/>
      <c r="E17" s="1"/>
      <c r="F17" s="1"/>
      <c r="G17" s="23" t="s">
        <v>393</v>
      </c>
      <c r="H17" s="24"/>
      <c r="I17" s="1"/>
    </row>
    <row r="18" spans="1:9" ht="15.6" x14ac:dyDescent="0.3">
      <c r="A18" s="313"/>
      <c r="B18" s="313"/>
      <c r="C18" s="313"/>
      <c r="D18" s="313"/>
      <c r="E18" s="1"/>
      <c r="F18" s="1"/>
      <c r="G18" s="313"/>
      <c r="H18" s="313"/>
      <c r="I18" s="1"/>
    </row>
    <row r="19" spans="1:9" ht="15.6" x14ac:dyDescent="0.3">
      <c r="A19" s="23" t="s">
        <v>392</v>
      </c>
      <c r="B19" s="23"/>
      <c r="C19" s="23"/>
      <c r="D19" s="23"/>
      <c r="E19" s="1"/>
      <c r="F19" s="1"/>
      <c r="G19" s="23" t="s">
        <v>394</v>
      </c>
      <c r="H19" s="24"/>
      <c r="I19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topLeftCell="A11" workbookViewId="0">
      <selection activeCell="N21" sqref="N21"/>
    </sheetView>
  </sheetViews>
  <sheetFormatPr defaultRowHeight="14.4" x14ac:dyDescent="0.3"/>
  <cols>
    <col min="1" max="1" width="5.6640625" customWidth="1"/>
    <col min="2" max="2" width="33" customWidth="1"/>
    <col min="3" max="3" width="7.33203125" customWidth="1"/>
    <col min="4" max="4" width="31.33203125" customWidth="1"/>
    <col min="5" max="5" width="6.5546875" customWidth="1"/>
    <col min="6" max="6" width="5.44140625" customWidth="1"/>
    <col min="7" max="7" width="6.5546875" customWidth="1"/>
    <col min="8" max="8" width="5.33203125" customWidth="1"/>
    <col min="9" max="9" width="6.33203125" customWidth="1"/>
    <col min="10" max="11" width="7" customWidth="1"/>
  </cols>
  <sheetData>
    <row r="1" spans="1:12" ht="118.5" customHeight="1" x14ac:dyDescent="0.3"/>
    <row r="2" spans="1:12" ht="15.75" customHeight="1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2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.6" x14ac:dyDescent="0.3">
      <c r="A4" s="115"/>
      <c r="B4" s="115"/>
      <c r="C4" s="115"/>
      <c r="D4" s="115" t="s">
        <v>17</v>
      </c>
      <c r="F4" s="115"/>
      <c r="G4" s="115"/>
      <c r="H4" s="115"/>
      <c r="I4" s="115"/>
      <c r="J4" s="115"/>
    </row>
    <row r="5" spans="1:12" ht="15.6" x14ac:dyDescent="0.3">
      <c r="A5" s="337" t="s">
        <v>106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54" customHeight="1" thickBot="1" x14ac:dyDescent="0.35">
      <c r="A7" s="321" t="s">
        <v>9</v>
      </c>
      <c r="B7" s="319" t="s">
        <v>1</v>
      </c>
      <c r="C7" s="368" t="s">
        <v>2</v>
      </c>
      <c r="D7" s="326" t="s">
        <v>3</v>
      </c>
      <c r="E7" s="399" t="s">
        <v>116</v>
      </c>
      <c r="F7" s="401"/>
      <c r="G7" s="405" t="s">
        <v>117</v>
      </c>
      <c r="H7" s="405"/>
      <c r="I7" s="399" t="s">
        <v>148</v>
      </c>
      <c r="J7" s="401"/>
      <c r="K7" s="3" t="s">
        <v>183</v>
      </c>
      <c r="L7" s="368" t="s">
        <v>151</v>
      </c>
    </row>
    <row r="8" spans="1:12" ht="16.5" customHeight="1" thickBot="1" x14ac:dyDescent="0.35">
      <c r="A8" s="327"/>
      <c r="B8" s="328"/>
      <c r="C8" s="369"/>
      <c r="D8" s="331"/>
      <c r="E8" s="124" t="s">
        <v>6</v>
      </c>
      <c r="F8" s="124" t="s">
        <v>7</v>
      </c>
      <c r="G8" s="124" t="s">
        <v>6</v>
      </c>
      <c r="H8" s="124" t="s">
        <v>7</v>
      </c>
      <c r="I8" s="406" t="s">
        <v>6</v>
      </c>
      <c r="J8" s="124" t="s">
        <v>7</v>
      </c>
      <c r="K8" s="125" t="s">
        <v>6</v>
      </c>
      <c r="L8" s="369"/>
    </row>
    <row r="9" spans="1:12" ht="15.6" x14ac:dyDescent="0.3">
      <c r="A9" s="189">
        <v>21</v>
      </c>
      <c r="B9" s="142" t="s">
        <v>207</v>
      </c>
      <c r="C9" s="134" t="s">
        <v>211</v>
      </c>
      <c r="D9" s="403" t="s">
        <v>182</v>
      </c>
      <c r="E9" s="412" t="s">
        <v>119</v>
      </c>
      <c r="F9" s="413">
        <v>50</v>
      </c>
      <c r="G9" s="412" t="s">
        <v>119</v>
      </c>
      <c r="H9" s="413">
        <v>50</v>
      </c>
      <c r="I9" s="408" t="s">
        <v>119</v>
      </c>
      <c r="J9" s="241">
        <v>50</v>
      </c>
      <c r="K9" s="186" t="s">
        <v>119</v>
      </c>
      <c r="L9" s="235">
        <f t="shared" ref="L9:L10" si="0">F9+H9+J9</f>
        <v>150</v>
      </c>
    </row>
    <row r="10" spans="1:12" ht="15.6" x14ac:dyDescent="0.3">
      <c r="A10" s="181">
        <v>221</v>
      </c>
      <c r="B10" s="89" t="s">
        <v>206</v>
      </c>
      <c r="C10" s="90">
        <v>1</v>
      </c>
      <c r="D10" s="145" t="s">
        <v>399</v>
      </c>
      <c r="E10" s="238" t="s">
        <v>136</v>
      </c>
      <c r="F10" s="411">
        <v>36</v>
      </c>
      <c r="G10" s="238" t="s">
        <v>134</v>
      </c>
      <c r="H10" s="411">
        <v>40</v>
      </c>
      <c r="I10" s="407" t="s">
        <v>134</v>
      </c>
      <c r="J10" s="190">
        <v>44</v>
      </c>
      <c r="K10" s="187" t="s">
        <v>134</v>
      </c>
      <c r="L10" s="230">
        <f t="shared" si="0"/>
        <v>120</v>
      </c>
    </row>
    <row r="11" spans="1:12" ht="15.6" x14ac:dyDescent="0.3">
      <c r="A11" s="181">
        <v>7</v>
      </c>
      <c r="B11" s="89" t="s">
        <v>208</v>
      </c>
      <c r="C11" s="90" t="s">
        <v>193</v>
      </c>
      <c r="D11" s="145" t="s">
        <v>182</v>
      </c>
      <c r="E11" s="238" t="s">
        <v>139</v>
      </c>
      <c r="F11" s="411">
        <v>28</v>
      </c>
      <c r="G11" s="238" t="s">
        <v>135</v>
      </c>
      <c r="H11" s="411">
        <v>38</v>
      </c>
      <c r="I11" s="407" t="s">
        <v>136</v>
      </c>
      <c r="J11" s="190">
        <v>36</v>
      </c>
      <c r="K11" s="187" t="s">
        <v>135</v>
      </c>
      <c r="L11" s="230">
        <f>F11+H11+J11</f>
        <v>102</v>
      </c>
    </row>
    <row r="12" spans="1:12" ht="15.6" x14ac:dyDescent="0.3">
      <c r="A12" s="181">
        <v>70</v>
      </c>
      <c r="B12" s="89" t="s">
        <v>210</v>
      </c>
      <c r="C12" s="90" t="s">
        <v>211</v>
      </c>
      <c r="D12" s="145" t="s">
        <v>182</v>
      </c>
      <c r="E12" s="238" t="s">
        <v>134</v>
      </c>
      <c r="F12" s="411">
        <v>44</v>
      </c>
      <c r="G12" s="238" t="s">
        <v>137</v>
      </c>
      <c r="H12" s="411">
        <v>31</v>
      </c>
      <c r="I12" s="407"/>
      <c r="J12" s="190"/>
      <c r="K12" s="187" t="s">
        <v>136</v>
      </c>
      <c r="L12" s="230">
        <f>F12+H12+J12</f>
        <v>75</v>
      </c>
    </row>
    <row r="13" spans="1:12" ht="15.6" x14ac:dyDescent="0.3">
      <c r="A13" s="181">
        <v>134</v>
      </c>
      <c r="B13" s="89" t="s">
        <v>202</v>
      </c>
      <c r="C13" s="90" t="s">
        <v>193</v>
      </c>
      <c r="D13" s="145" t="s">
        <v>264</v>
      </c>
      <c r="E13" s="238" t="s">
        <v>137</v>
      </c>
      <c r="F13" s="411">
        <v>36</v>
      </c>
      <c r="G13" s="238" t="s">
        <v>136</v>
      </c>
      <c r="H13" s="411">
        <v>38</v>
      </c>
      <c r="I13" s="407"/>
      <c r="J13" s="190"/>
      <c r="K13" s="187" t="s">
        <v>137</v>
      </c>
      <c r="L13" s="230">
        <f>F13+H13+J13</f>
        <v>74</v>
      </c>
    </row>
    <row r="14" spans="1:12" ht="15.6" x14ac:dyDescent="0.3">
      <c r="A14" s="181">
        <v>334</v>
      </c>
      <c r="B14" s="89" t="s">
        <v>203</v>
      </c>
      <c r="C14" s="90">
        <v>1</v>
      </c>
      <c r="D14" s="145" t="s">
        <v>264</v>
      </c>
      <c r="E14" s="238" t="s">
        <v>138</v>
      </c>
      <c r="F14" s="411">
        <v>30</v>
      </c>
      <c r="G14" s="238" t="s">
        <v>138</v>
      </c>
      <c r="H14" s="411">
        <v>31</v>
      </c>
      <c r="I14" s="407"/>
      <c r="J14" s="190"/>
      <c r="K14" s="187" t="s">
        <v>138</v>
      </c>
      <c r="L14" s="230">
        <f>F14+H14+J14</f>
        <v>61</v>
      </c>
    </row>
    <row r="15" spans="1:12" ht="15.6" x14ac:dyDescent="0.3">
      <c r="A15" s="181">
        <v>404</v>
      </c>
      <c r="B15" s="89" t="s">
        <v>260</v>
      </c>
      <c r="C15" s="90" t="s">
        <v>26</v>
      </c>
      <c r="D15" s="145" t="s">
        <v>261</v>
      </c>
      <c r="E15" s="238"/>
      <c r="F15" s="411"/>
      <c r="G15" s="238" t="s">
        <v>141</v>
      </c>
      <c r="H15" s="411">
        <v>25</v>
      </c>
      <c r="I15" s="407" t="s">
        <v>138</v>
      </c>
      <c r="J15" s="190">
        <v>30</v>
      </c>
      <c r="K15" s="187" t="s">
        <v>139</v>
      </c>
      <c r="L15" s="230">
        <f>F15+H15+J15</f>
        <v>55</v>
      </c>
    </row>
    <row r="16" spans="1:12" ht="15.6" x14ac:dyDescent="0.3">
      <c r="A16" s="181">
        <v>100</v>
      </c>
      <c r="B16" s="89" t="s">
        <v>200</v>
      </c>
      <c r="C16" s="90" t="s">
        <v>211</v>
      </c>
      <c r="D16" s="145" t="s">
        <v>166</v>
      </c>
      <c r="E16" s="238" t="s">
        <v>140</v>
      </c>
      <c r="F16" s="411">
        <v>26</v>
      </c>
      <c r="G16" s="238" t="s">
        <v>139</v>
      </c>
      <c r="H16" s="411">
        <v>29</v>
      </c>
      <c r="I16" s="407"/>
      <c r="J16" s="190"/>
      <c r="K16" s="187" t="s">
        <v>140</v>
      </c>
      <c r="L16" s="230">
        <f>F16+H16+J16</f>
        <v>55</v>
      </c>
    </row>
    <row r="17" spans="1:12" ht="18" x14ac:dyDescent="0.35">
      <c r="A17" s="205">
        <v>199</v>
      </c>
      <c r="B17" s="89" t="s">
        <v>68</v>
      </c>
      <c r="C17" s="70" t="s">
        <v>49</v>
      </c>
      <c r="D17" s="480" t="s">
        <v>69</v>
      </c>
      <c r="E17" s="450"/>
      <c r="F17" s="488"/>
      <c r="G17" s="450"/>
      <c r="H17" s="488"/>
      <c r="I17" s="484" t="s">
        <v>135</v>
      </c>
      <c r="J17" s="587">
        <v>40</v>
      </c>
      <c r="K17" s="588"/>
      <c r="L17" s="589">
        <v>40</v>
      </c>
    </row>
    <row r="18" spans="1:12" ht="15.6" x14ac:dyDescent="0.3">
      <c r="A18" s="181">
        <v>10</v>
      </c>
      <c r="B18" s="89" t="s">
        <v>205</v>
      </c>
      <c r="C18" s="90" t="s">
        <v>211</v>
      </c>
      <c r="D18" s="145" t="s">
        <v>166</v>
      </c>
      <c r="E18" s="238" t="s">
        <v>135</v>
      </c>
      <c r="F18" s="411">
        <v>36</v>
      </c>
      <c r="G18" s="238"/>
      <c r="H18" s="411"/>
      <c r="I18" s="407"/>
      <c r="J18" s="190"/>
      <c r="K18" s="187" t="s">
        <v>141</v>
      </c>
      <c r="L18" s="230">
        <f>F18+H18+J18</f>
        <v>36</v>
      </c>
    </row>
    <row r="19" spans="1:12" ht="15.6" x14ac:dyDescent="0.3">
      <c r="A19" s="181">
        <v>91</v>
      </c>
      <c r="B19" s="89" t="s">
        <v>365</v>
      </c>
      <c r="C19" s="90" t="s">
        <v>193</v>
      </c>
      <c r="D19" s="145" t="s">
        <v>355</v>
      </c>
      <c r="E19" s="238"/>
      <c r="F19" s="411"/>
      <c r="G19" s="238"/>
      <c r="H19" s="411"/>
      <c r="I19" s="407" t="s">
        <v>137</v>
      </c>
      <c r="J19" s="190">
        <v>32</v>
      </c>
      <c r="K19" s="187" t="s">
        <v>142</v>
      </c>
      <c r="L19" s="230">
        <f>F19+H19+J19</f>
        <v>32</v>
      </c>
    </row>
    <row r="20" spans="1:12" ht="15.6" x14ac:dyDescent="0.3">
      <c r="A20" s="181">
        <v>242</v>
      </c>
      <c r="B20" s="89" t="s">
        <v>265</v>
      </c>
      <c r="C20" s="90">
        <v>1</v>
      </c>
      <c r="D20" s="145" t="s">
        <v>168</v>
      </c>
      <c r="E20" s="238"/>
      <c r="F20" s="411"/>
      <c r="G20" s="238" t="s">
        <v>140</v>
      </c>
      <c r="H20" s="411">
        <v>27</v>
      </c>
      <c r="I20" s="407"/>
      <c r="J20" s="190"/>
      <c r="K20" s="187" t="s">
        <v>143</v>
      </c>
      <c r="L20" s="230">
        <f>F20+H20+J20</f>
        <v>27</v>
      </c>
    </row>
    <row r="21" spans="1:12" ht="15.6" x14ac:dyDescent="0.3">
      <c r="A21" s="181">
        <v>3</v>
      </c>
      <c r="B21" s="89" t="s">
        <v>201</v>
      </c>
      <c r="C21" s="90" t="s">
        <v>211</v>
      </c>
      <c r="D21" s="145" t="s">
        <v>213</v>
      </c>
      <c r="E21" s="238" t="s">
        <v>141</v>
      </c>
      <c r="F21" s="411">
        <v>23</v>
      </c>
      <c r="G21" s="238"/>
      <c r="H21" s="411"/>
      <c r="I21" s="407"/>
      <c r="J21" s="190"/>
      <c r="K21" s="187" t="s">
        <v>144</v>
      </c>
      <c r="L21" s="230">
        <f>F21+H21+J21</f>
        <v>23</v>
      </c>
    </row>
    <row r="22" spans="1:12" ht="15.6" x14ac:dyDescent="0.3">
      <c r="A22" s="181">
        <v>18</v>
      </c>
      <c r="B22" s="89" t="s">
        <v>262</v>
      </c>
      <c r="C22" s="90" t="s">
        <v>26</v>
      </c>
      <c r="D22" s="145" t="s">
        <v>263</v>
      </c>
      <c r="E22" s="238"/>
      <c r="F22" s="411"/>
      <c r="G22" s="238" t="s">
        <v>142</v>
      </c>
      <c r="H22" s="411">
        <v>22</v>
      </c>
      <c r="I22" s="407"/>
      <c r="J22" s="190"/>
      <c r="K22" s="187" t="s">
        <v>288</v>
      </c>
      <c r="L22" s="230">
        <f>F22+H22+J22</f>
        <v>22</v>
      </c>
    </row>
    <row r="23" spans="1:12" ht="15.6" x14ac:dyDescent="0.3">
      <c r="A23" s="181">
        <v>22</v>
      </c>
      <c r="B23" s="89" t="s">
        <v>204</v>
      </c>
      <c r="C23" s="90">
        <v>1</v>
      </c>
      <c r="D23" s="145" t="s">
        <v>166</v>
      </c>
      <c r="E23" s="238" t="s">
        <v>142</v>
      </c>
      <c r="F23" s="411">
        <v>21</v>
      </c>
      <c r="G23" s="238"/>
      <c r="H23" s="411"/>
      <c r="I23" s="407"/>
      <c r="J23" s="190"/>
      <c r="K23" s="187" t="s">
        <v>289</v>
      </c>
      <c r="L23" s="230">
        <f>F23+H23+J23</f>
        <v>21</v>
      </c>
    </row>
    <row r="24" spans="1:12" ht="15.6" x14ac:dyDescent="0.3">
      <c r="A24" s="181">
        <v>222</v>
      </c>
      <c r="B24" s="89" t="s">
        <v>209</v>
      </c>
      <c r="C24" s="90">
        <v>1</v>
      </c>
      <c r="D24" s="145" t="s">
        <v>266</v>
      </c>
      <c r="E24" s="238" t="s">
        <v>144</v>
      </c>
      <c r="F24" s="411">
        <v>9</v>
      </c>
      <c r="G24" s="238" t="s">
        <v>144</v>
      </c>
      <c r="H24" s="411">
        <v>11</v>
      </c>
      <c r="I24" s="407"/>
      <c r="J24" s="190"/>
      <c r="K24" s="187" t="s">
        <v>290</v>
      </c>
      <c r="L24" s="230">
        <f>F24+H24+J24</f>
        <v>20</v>
      </c>
    </row>
    <row r="25" spans="1:12" ht="15.6" x14ac:dyDescent="0.3">
      <c r="A25" s="181">
        <v>888</v>
      </c>
      <c r="B25" s="89" t="s">
        <v>267</v>
      </c>
      <c r="C25" s="90">
        <v>3</v>
      </c>
      <c r="D25" s="145" t="s">
        <v>268</v>
      </c>
      <c r="E25" s="238"/>
      <c r="F25" s="411"/>
      <c r="G25" s="238" t="s">
        <v>143</v>
      </c>
      <c r="H25" s="411">
        <v>18</v>
      </c>
      <c r="I25" s="407"/>
      <c r="J25" s="190"/>
      <c r="K25" s="187" t="s">
        <v>291</v>
      </c>
      <c r="L25" s="230">
        <f>F25+H25+J25</f>
        <v>18</v>
      </c>
    </row>
    <row r="26" spans="1:12" ht="15.6" x14ac:dyDescent="0.3">
      <c r="A26" s="194">
        <v>57</v>
      </c>
      <c r="B26" s="141" t="s">
        <v>199</v>
      </c>
      <c r="C26" s="107" t="s">
        <v>26</v>
      </c>
      <c r="D26" s="440" t="s">
        <v>212</v>
      </c>
      <c r="E26" s="262" t="s">
        <v>143</v>
      </c>
      <c r="F26" s="501">
        <v>12</v>
      </c>
      <c r="G26" s="262"/>
      <c r="H26" s="501"/>
      <c r="I26" s="500"/>
      <c r="J26" s="240"/>
      <c r="K26" s="188" t="s">
        <v>401</v>
      </c>
      <c r="L26" s="236">
        <f>F26+H26+J26</f>
        <v>12</v>
      </c>
    </row>
    <row r="27" spans="1:12" ht="16.2" thickBot="1" x14ac:dyDescent="0.35">
      <c r="A27" s="184">
        <v>458</v>
      </c>
      <c r="B27" s="143" t="s">
        <v>192</v>
      </c>
      <c r="C27" s="111" t="s">
        <v>193</v>
      </c>
      <c r="D27" s="155" t="s">
        <v>182</v>
      </c>
      <c r="E27" s="414" t="s">
        <v>397</v>
      </c>
      <c r="F27" s="415"/>
      <c r="G27" s="414"/>
      <c r="H27" s="415"/>
      <c r="I27" s="417"/>
      <c r="J27" s="226"/>
      <c r="K27" s="239"/>
      <c r="L27" s="23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2" ht="15.6" x14ac:dyDescent="0.3">
      <c r="A29" s="23" t="s">
        <v>391</v>
      </c>
      <c r="B29" s="23"/>
      <c r="C29" s="23"/>
      <c r="D29" s="23"/>
      <c r="E29" s="1"/>
      <c r="F29" s="1"/>
      <c r="G29" s="23" t="s">
        <v>393</v>
      </c>
      <c r="H29" s="24"/>
      <c r="I29" s="1"/>
    </row>
    <row r="30" spans="1:12" ht="15.6" x14ac:dyDescent="0.3">
      <c r="A30" s="313"/>
      <c r="B30" s="313"/>
      <c r="C30" s="313"/>
      <c r="D30" s="313"/>
      <c r="E30" s="1"/>
      <c r="F30" s="1"/>
      <c r="G30" s="313"/>
      <c r="H30" s="313"/>
      <c r="I30" s="1"/>
    </row>
    <row r="31" spans="1:12" ht="15.6" x14ac:dyDescent="0.3">
      <c r="A31" s="23" t="s">
        <v>392</v>
      </c>
      <c r="B31" s="23"/>
      <c r="C31" s="23"/>
      <c r="D31" s="23"/>
      <c r="E31" s="1"/>
      <c r="F31" s="1"/>
      <c r="G31" s="23" t="s">
        <v>394</v>
      </c>
      <c r="H31" s="24"/>
      <c r="I31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9">
    <mergeCell ref="L7:L8"/>
    <mergeCell ref="A2:J2"/>
    <mergeCell ref="A5:C5"/>
    <mergeCell ref="G5:J5"/>
    <mergeCell ref="A6:J6"/>
    <mergeCell ref="C7:C8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16"/>
  <sheetViews>
    <sheetView zoomScaleSheetLayoutView="100" workbookViewId="0">
      <selection activeCell="K17" sqref="K17"/>
    </sheetView>
  </sheetViews>
  <sheetFormatPr defaultColWidth="9.109375" defaultRowHeight="14.4" x14ac:dyDescent="0.3"/>
  <cols>
    <col min="1" max="1" width="5.6640625" style="1" customWidth="1"/>
    <col min="2" max="2" width="36.6640625" style="1" customWidth="1"/>
    <col min="3" max="3" width="8.5546875" style="1" customWidth="1"/>
    <col min="4" max="4" width="29.44140625" style="1" customWidth="1"/>
    <col min="5" max="10" width="9.109375" style="1"/>
    <col min="11" max="11" width="15.88671875" style="1" customWidth="1"/>
    <col min="12" max="16384" width="9.109375" style="1"/>
  </cols>
  <sheetData>
    <row r="1" spans="1:11" ht="114.75" customHeight="1" x14ac:dyDescent="0.3">
      <c r="A1" s="4"/>
      <c r="F1" s="4"/>
      <c r="H1" s="4"/>
      <c r="K1" s="4"/>
    </row>
    <row r="2" spans="1:11" ht="15.6" x14ac:dyDescent="0.3">
      <c r="A2" s="343" t="s">
        <v>111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ht="15.6" x14ac:dyDescent="0.3">
      <c r="A3" s="6"/>
      <c r="B3" s="6"/>
      <c r="C3" s="6"/>
      <c r="D3" s="6"/>
      <c r="E3" s="6"/>
      <c r="F3" s="6"/>
      <c r="G3" s="6"/>
      <c r="H3" s="6"/>
      <c r="I3" s="6"/>
    </row>
    <row r="4" spans="1:11" ht="15.6" x14ac:dyDescent="0.3">
      <c r="A4" s="6"/>
      <c r="B4" s="6"/>
      <c r="C4" s="6"/>
      <c r="D4" s="6" t="s">
        <v>18</v>
      </c>
      <c r="E4" s="6"/>
      <c r="F4" s="6"/>
      <c r="G4" s="6"/>
      <c r="H4" s="6"/>
      <c r="I4" s="6"/>
    </row>
    <row r="5" spans="1:11" ht="15.75" customHeight="1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1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1" ht="28.5" customHeight="1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11" ht="35.25" customHeight="1" thickBot="1" x14ac:dyDescent="0.35">
      <c r="A8" s="356"/>
      <c r="B8" s="357"/>
      <c r="C8" s="357"/>
      <c r="D8" s="365"/>
      <c r="E8" s="124" t="s">
        <v>6</v>
      </c>
      <c r="F8" s="124" t="s">
        <v>7</v>
      </c>
      <c r="G8" s="406" t="s">
        <v>6</v>
      </c>
      <c r="H8" s="125" t="s">
        <v>7</v>
      </c>
      <c r="I8" s="357"/>
      <c r="J8" s="356"/>
    </row>
    <row r="9" spans="1:11" ht="16.5" customHeight="1" x14ac:dyDescent="0.3">
      <c r="A9" s="502">
        <v>74</v>
      </c>
      <c r="B9" s="503" t="s">
        <v>353</v>
      </c>
      <c r="C9" s="84"/>
      <c r="D9" s="504" t="s">
        <v>22</v>
      </c>
      <c r="E9" s="467" t="s">
        <v>135</v>
      </c>
      <c r="F9" s="468">
        <v>20</v>
      </c>
      <c r="G9" s="466" t="s">
        <v>135</v>
      </c>
      <c r="H9" s="260">
        <v>20</v>
      </c>
      <c r="I9" s="235">
        <f>F9+H9</f>
        <v>40</v>
      </c>
      <c r="J9" s="235" t="s">
        <v>135</v>
      </c>
    </row>
    <row r="10" spans="1:11" ht="16.5" customHeight="1" x14ac:dyDescent="0.3">
      <c r="A10" s="206">
        <v>111</v>
      </c>
      <c r="B10" s="8" t="s">
        <v>362</v>
      </c>
      <c r="C10" s="90"/>
      <c r="D10" s="404" t="s">
        <v>33</v>
      </c>
      <c r="E10" s="238" t="s">
        <v>119</v>
      </c>
      <c r="F10" s="411">
        <v>25</v>
      </c>
      <c r="G10" s="407" t="s">
        <v>134</v>
      </c>
      <c r="H10" s="190">
        <v>22</v>
      </c>
      <c r="I10" s="230">
        <f>F10+H10</f>
        <v>47</v>
      </c>
      <c r="J10" s="230" t="s">
        <v>134</v>
      </c>
      <c r="K10" s="5"/>
    </row>
    <row r="11" spans="1:11" ht="17.25" customHeight="1" x14ac:dyDescent="0.3">
      <c r="A11" s="206">
        <v>909</v>
      </c>
      <c r="B11" s="8" t="s">
        <v>97</v>
      </c>
      <c r="C11" s="90"/>
      <c r="D11" s="404" t="s">
        <v>22</v>
      </c>
      <c r="E11" s="238" t="s">
        <v>136</v>
      </c>
      <c r="F11" s="411">
        <v>18</v>
      </c>
      <c r="G11" s="407" t="s">
        <v>136</v>
      </c>
      <c r="H11" s="190">
        <v>18</v>
      </c>
      <c r="I11" s="230">
        <f>F11+H11</f>
        <v>36</v>
      </c>
      <c r="J11" s="230" t="s">
        <v>136</v>
      </c>
    </row>
    <row r="12" spans="1:11" ht="18.75" customHeight="1" thickBot="1" x14ac:dyDescent="0.35">
      <c r="A12" s="370">
        <v>22</v>
      </c>
      <c r="B12" s="39" t="s">
        <v>351</v>
      </c>
      <c r="C12" s="112"/>
      <c r="D12" s="416" t="s">
        <v>69</v>
      </c>
      <c r="E12" s="414" t="s">
        <v>134</v>
      </c>
      <c r="F12" s="506">
        <v>22</v>
      </c>
      <c r="G12" s="505" t="s">
        <v>119</v>
      </c>
      <c r="H12" s="507">
        <v>25</v>
      </c>
      <c r="I12" s="231">
        <f>F12+H12</f>
        <v>47</v>
      </c>
      <c r="J12" s="231" t="s">
        <v>119</v>
      </c>
    </row>
    <row r="13" spans="1:11" ht="21" customHeight="1" x14ac:dyDescent="0.3"/>
    <row r="14" spans="1:11" ht="15.6" x14ac:dyDescent="0.3">
      <c r="A14" s="23" t="s">
        <v>391</v>
      </c>
      <c r="B14" s="23"/>
      <c r="C14" s="23"/>
      <c r="D14" s="23"/>
      <c r="G14" s="23" t="s">
        <v>393</v>
      </c>
      <c r="H14" s="24"/>
      <c r="J14"/>
    </row>
    <row r="15" spans="1:11" ht="15.6" x14ac:dyDescent="0.3">
      <c r="A15" s="313"/>
      <c r="B15" s="313"/>
      <c r="C15" s="313"/>
      <c r="D15" s="313"/>
      <c r="G15" s="313"/>
      <c r="H15" s="313"/>
      <c r="J15"/>
    </row>
    <row r="16" spans="1:11" ht="15.6" x14ac:dyDescent="0.3">
      <c r="A16" s="23" t="s">
        <v>392</v>
      </c>
      <c r="B16" s="23"/>
      <c r="C16" s="23"/>
      <c r="D16" s="23"/>
      <c r="G16" s="23" t="s">
        <v>394</v>
      </c>
      <c r="H16" s="24"/>
      <c r="J16"/>
    </row>
  </sheetData>
  <autoFilter ref="A7:I8">
    <filterColumn colId="4" showButton="0"/>
    <filterColumn colId="6" showButton="0"/>
  </autoFilter>
  <mergeCells count="12">
    <mergeCell ref="A2:J2"/>
    <mergeCell ref="A5:C5"/>
    <mergeCell ref="F5:I5"/>
    <mergeCell ref="A6:I6"/>
    <mergeCell ref="G7:H7"/>
    <mergeCell ref="I7:I8"/>
    <mergeCell ref="J7:J8"/>
    <mergeCell ref="A7:A8"/>
    <mergeCell ref="B7:B8"/>
    <mergeCell ref="C7:C8"/>
    <mergeCell ref="D7:D8"/>
    <mergeCell ref="E7:F7"/>
  </mergeCells>
  <phoneticPr fontId="8" type="noConversion"/>
  <printOptions horizontalCentered="1"/>
  <pageMargins left="0.43307086614173229" right="0.23622047244094491" top="0.35433070866141736" bottom="0.35433070866141736" header="0" footer="0"/>
  <pageSetup paperSize="9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opLeftCell="A6" workbookViewId="0">
      <selection activeCell="L21" sqref="L21"/>
    </sheetView>
  </sheetViews>
  <sheetFormatPr defaultRowHeight="14.4" x14ac:dyDescent="0.3"/>
  <cols>
    <col min="1" max="1" width="5.6640625" customWidth="1"/>
    <col min="2" max="2" width="36.6640625" customWidth="1"/>
    <col min="3" max="3" width="8.5546875" customWidth="1"/>
    <col min="4" max="4" width="26.5546875" customWidth="1"/>
    <col min="5" max="5" width="7.33203125" customWidth="1"/>
  </cols>
  <sheetData>
    <row r="1" spans="1:10" ht="111" customHeight="1" x14ac:dyDescent="0.3"/>
    <row r="2" spans="1:10" ht="15.6" x14ac:dyDescent="0.3">
      <c r="A2" s="343" t="s">
        <v>123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18</v>
      </c>
      <c r="E4" s="51"/>
      <c r="F4" s="51"/>
      <c r="G4" s="51"/>
      <c r="H4" s="51"/>
      <c r="I4" s="51"/>
    </row>
    <row r="5" spans="1:10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116</v>
      </c>
      <c r="F7" s="351"/>
      <c r="G7" s="344" t="s">
        <v>117</v>
      </c>
      <c r="H7" s="345"/>
      <c r="I7" s="346" t="s">
        <v>120</v>
      </c>
      <c r="J7" s="348" t="s">
        <v>0</v>
      </c>
    </row>
    <row r="8" spans="1:10" ht="28.5" customHeight="1" thickBot="1" x14ac:dyDescent="0.35">
      <c r="A8" s="349"/>
      <c r="B8" s="347"/>
      <c r="C8" s="347"/>
      <c r="D8" s="355"/>
      <c r="E8" s="334" t="s">
        <v>6</v>
      </c>
      <c r="F8" s="334" t="s">
        <v>7</v>
      </c>
      <c r="G8" s="47" t="s">
        <v>6</v>
      </c>
      <c r="H8" s="3" t="s">
        <v>7</v>
      </c>
      <c r="I8" s="347"/>
      <c r="J8" s="349"/>
    </row>
    <row r="9" spans="1:10" ht="15.6" x14ac:dyDescent="0.3">
      <c r="A9" s="224">
        <v>909</v>
      </c>
      <c r="B9" s="83" t="s">
        <v>46</v>
      </c>
      <c r="C9" s="103">
        <v>1</v>
      </c>
      <c r="D9" s="150" t="s">
        <v>22</v>
      </c>
      <c r="E9" s="467" t="s">
        <v>136</v>
      </c>
      <c r="F9" s="517">
        <v>38</v>
      </c>
      <c r="G9" s="515" t="s">
        <v>136</v>
      </c>
      <c r="H9" s="509">
        <v>36</v>
      </c>
      <c r="I9" s="235">
        <f>F9+H9</f>
        <v>74</v>
      </c>
      <c r="J9" s="235" t="s">
        <v>119</v>
      </c>
    </row>
    <row r="10" spans="1:10" ht="15.6" x14ac:dyDescent="0.3">
      <c r="A10" s="189">
        <v>730</v>
      </c>
      <c r="B10" s="142" t="s">
        <v>47</v>
      </c>
      <c r="C10" s="134">
        <v>1</v>
      </c>
      <c r="D10" s="403" t="s">
        <v>27</v>
      </c>
      <c r="E10" s="412" t="s">
        <v>119</v>
      </c>
      <c r="F10" s="413">
        <v>50</v>
      </c>
      <c r="G10" s="408"/>
      <c r="H10" s="241"/>
      <c r="I10" s="237">
        <f t="shared" ref="I10" si="0">F10+H10</f>
        <v>50</v>
      </c>
      <c r="J10" s="237" t="s">
        <v>134</v>
      </c>
    </row>
    <row r="11" spans="1:10" ht="15.6" x14ac:dyDescent="0.3">
      <c r="A11" s="206">
        <v>22</v>
      </c>
      <c r="B11" s="8" t="s">
        <v>351</v>
      </c>
      <c r="C11" s="96"/>
      <c r="D11" s="404" t="s">
        <v>69</v>
      </c>
      <c r="E11" s="438"/>
      <c r="F11" s="474"/>
      <c r="G11" s="471" t="s">
        <v>119</v>
      </c>
      <c r="H11" s="146">
        <v>47</v>
      </c>
      <c r="I11" s="148">
        <f>F11+H11</f>
        <v>47</v>
      </c>
      <c r="J11" s="148" t="s">
        <v>135</v>
      </c>
    </row>
    <row r="12" spans="1:10" ht="15.6" x14ac:dyDescent="0.3">
      <c r="A12" s="206">
        <v>111</v>
      </c>
      <c r="B12" s="8" t="s">
        <v>362</v>
      </c>
      <c r="C12" s="90"/>
      <c r="D12" s="404" t="s">
        <v>33</v>
      </c>
      <c r="E12" s="438"/>
      <c r="F12" s="474"/>
      <c r="G12" s="471" t="s">
        <v>134</v>
      </c>
      <c r="H12" s="146">
        <v>47</v>
      </c>
      <c r="I12" s="148">
        <f>F12+H12</f>
        <v>47</v>
      </c>
      <c r="J12" s="148" t="s">
        <v>136</v>
      </c>
    </row>
    <row r="13" spans="1:10" ht="15.6" x14ac:dyDescent="0.3">
      <c r="A13" s="181">
        <v>43</v>
      </c>
      <c r="B13" s="89" t="s">
        <v>43</v>
      </c>
      <c r="C13" s="90" t="s">
        <v>44</v>
      </c>
      <c r="D13" s="145" t="s">
        <v>45</v>
      </c>
      <c r="E13" s="238" t="s">
        <v>134</v>
      </c>
      <c r="F13" s="411">
        <v>44</v>
      </c>
      <c r="G13" s="407"/>
      <c r="H13" s="190"/>
      <c r="I13" s="230">
        <f>F13+H13</f>
        <v>44</v>
      </c>
      <c r="J13" s="230" t="s">
        <v>137</v>
      </c>
    </row>
    <row r="14" spans="1:10" ht="15.6" x14ac:dyDescent="0.3">
      <c r="A14" s="208">
        <v>74</v>
      </c>
      <c r="B14" s="53" t="s">
        <v>353</v>
      </c>
      <c r="C14" s="134"/>
      <c r="D14" s="469" t="s">
        <v>22</v>
      </c>
      <c r="E14" s="438"/>
      <c r="F14" s="474"/>
      <c r="G14" s="471" t="s">
        <v>135</v>
      </c>
      <c r="H14" s="146">
        <v>40</v>
      </c>
      <c r="I14" s="148">
        <f>F14+H14</f>
        <v>40</v>
      </c>
      <c r="J14" s="148" t="s">
        <v>138</v>
      </c>
    </row>
    <row r="15" spans="1:10" ht="15.6" x14ac:dyDescent="0.3">
      <c r="A15" s="181">
        <v>242</v>
      </c>
      <c r="B15" s="94" t="s">
        <v>41</v>
      </c>
      <c r="C15" s="90"/>
      <c r="D15" s="166" t="s">
        <v>42</v>
      </c>
      <c r="E15" s="238" t="s">
        <v>135</v>
      </c>
      <c r="F15" s="411">
        <v>38</v>
      </c>
      <c r="G15" s="407"/>
      <c r="H15" s="190"/>
      <c r="I15" s="230">
        <f>F15+H15</f>
        <v>38</v>
      </c>
      <c r="J15" s="230" t="s">
        <v>139</v>
      </c>
    </row>
    <row r="16" spans="1:10" ht="16.2" thickBot="1" x14ac:dyDescent="0.35">
      <c r="A16" s="184">
        <v>78</v>
      </c>
      <c r="B16" s="110" t="s">
        <v>48</v>
      </c>
      <c r="C16" s="510" t="s">
        <v>49</v>
      </c>
      <c r="D16" s="514" t="s">
        <v>50</v>
      </c>
      <c r="E16" s="518" t="s">
        <v>137</v>
      </c>
      <c r="F16" s="519">
        <v>32</v>
      </c>
      <c r="G16" s="516"/>
      <c r="H16" s="513"/>
      <c r="I16" s="231">
        <f>F16+H16</f>
        <v>32</v>
      </c>
      <c r="J16" s="231" t="s">
        <v>140</v>
      </c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10" ht="15.6" x14ac:dyDescent="0.3">
      <c r="A20" s="23" t="s">
        <v>391</v>
      </c>
      <c r="B20" s="23"/>
      <c r="C20" s="23"/>
      <c r="D20" s="23"/>
      <c r="E20" s="1"/>
      <c r="F20" s="1"/>
      <c r="G20" s="23" t="s">
        <v>393</v>
      </c>
      <c r="H20" s="24"/>
      <c r="I20" s="1"/>
    </row>
    <row r="21" spans="1:10" ht="15.6" x14ac:dyDescent="0.3">
      <c r="A21" s="313"/>
      <c r="B21" s="313"/>
      <c r="C21" s="313"/>
      <c r="D21" s="313"/>
      <c r="E21" s="1"/>
      <c r="F21" s="1"/>
      <c r="G21" s="313"/>
      <c r="H21" s="313"/>
      <c r="I21" s="1"/>
    </row>
    <row r="22" spans="1:10" ht="15.6" x14ac:dyDescent="0.3">
      <c r="A22" s="23" t="s">
        <v>392</v>
      </c>
      <c r="B22" s="23"/>
      <c r="C22" s="23"/>
      <c r="D22" s="23"/>
      <c r="E22" s="1"/>
      <c r="F22" s="1"/>
      <c r="G22" s="23" t="s">
        <v>394</v>
      </c>
      <c r="H22" s="24"/>
      <c r="I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"/>
  <sheetViews>
    <sheetView topLeftCell="A4" workbookViewId="0">
      <selection activeCell="F17" sqref="F17"/>
    </sheetView>
  </sheetViews>
  <sheetFormatPr defaultRowHeight="14.4" x14ac:dyDescent="0.3"/>
  <cols>
    <col min="1" max="1" width="5.6640625" customWidth="1"/>
    <col min="2" max="2" width="36.6640625" customWidth="1"/>
    <col min="3" max="3" width="8.5546875" customWidth="1"/>
    <col min="4" max="4" width="26.5546875" customWidth="1"/>
  </cols>
  <sheetData>
    <row r="1" spans="1:10" ht="108" customHeight="1" x14ac:dyDescent="0.3"/>
    <row r="2" spans="1:10" ht="15.6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18</v>
      </c>
      <c r="E4" s="51"/>
      <c r="F4" s="51"/>
      <c r="G4" s="51"/>
      <c r="H4" s="51"/>
      <c r="I4" s="51"/>
    </row>
    <row r="5" spans="1:10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73" t="s">
        <v>9</v>
      </c>
      <c r="B7" s="346" t="s">
        <v>1</v>
      </c>
      <c r="C7" s="346" t="s">
        <v>2</v>
      </c>
      <c r="D7" s="354" t="s">
        <v>3</v>
      </c>
      <c r="E7" s="350" t="s">
        <v>121</v>
      </c>
      <c r="F7" s="400"/>
      <c r="G7" s="522" t="s">
        <v>122</v>
      </c>
      <c r="H7" s="523"/>
      <c r="I7" s="352" t="s">
        <v>120</v>
      </c>
      <c r="J7" s="348" t="s">
        <v>0</v>
      </c>
    </row>
    <row r="8" spans="1:10" ht="32.25" customHeight="1" thickBot="1" x14ac:dyDescent="0.35">
      <c r="A8" s="454"/>
      <c r="B8" s="347"/>
      <c r="C8" s="347"/>
      <c r="D8" s="355"/>
      <c r="E8" s="334" t="s">
        <v>6</v>
      </c>
      <c r="F8" s="3" t="s">
        <v>7</v>
      </c>
      <c r="G8" s="334" t="s">
        <v>6</v>
      </c>
      <c r="H8" s="334" t="s">
        <v>7</v>
      </c>
      <c r="I8" s="353"/>
      <c r="J8" s="349"/>
    </row>
    <row r="9" spans="1:10" ht="15.6" x14ac:dyDescent="0.3">
      <c r="A9" s="180">
        <v>111</v>
      </c>
      <c r="B9" s="176" t="s">
        <v>215</v>
      </c>
      <c r="C9" s="177" t="s">
        <v>193</v>
      </c>
      <c r="D9" s="402" t="s">
        <v>182</v>
      </c>
      <c r="E9" s="467" t="s">
        <v>134</v>
      </c>
      <c r="F9" s="260">
        <v>22</v>
      </c>
      <c r="G9" s="467" t="s">
        <v>119</v>
      </c>
      <c r="H9" s="468">
        <v>25</v>
      </c>
      <c r="I9" s="521">
        <f>F9+H9</f>
        <v>47</v>
      </c>
      <c r="J9" s="235" t="s">
        <v>119</v>
      </c>
    </row>
    <row r="10" spans="1:10" ht="15.6" x14ac:dyDescent="0.3">
      <c r="A10" s="206">
        <v>909</v>
      </c>
      <c r="B10" s="8" t="s">
        <v>97</v>
      </c>
      <c r="C10" s="90" t="s">
        <v>26</v>
      </c>
      <c r="D10" s="145" t="s">
        <v>22</v>
      </c>
      <c r="E10" s="238" t="s">
        <v>136</v>
      </c>
      <c r="F10" s="190">
        <v>18</v>
      </c>
      <c r="G10" s="238" t="s">
        <v>136</v>
      </c>
      <c r="H10" s="411">
        <v>18</v>
      </c>
      <c r="I10" s="229">
        <f>F10+H10</f>
        <v>36</v>
      </c>
      <c r="J10" s="230" t="s">
        <v>136</v>
      </c>
    </row>
    <row r="11" spans="1:10" ht="15.6" x14ac:dyDescent="0.3">
      <c r="A11" s="181">
        <v>13</v>
      </c>
      <c r="B11" s="89" t="s">
        <v>217</v>
      </c>
      <c r="C11" s="90" t="s">
        <v>193</v>
      </c>
      <c r="D11" s="145" t="s">
        <v>182</v>
      </c>
      <c r="E11" s="238" t="s">
        <v>119</v>
      </c>
      <c r="F11" s="190">
        <v>25</v>
      </c>
      <c r="G11" s="238" t="s">
        <v>134</v>
      </c>
      <c r="H11" s="411">
        <v>22</v>
      </c>
      <c r="I11" s="229">
        <f>F11+H11</f>
        <v>47</v>
      </c>
      <c r="J11" s="230" t="s">
        <v>134</v>
      </c>
    </row>
    <row r="12" spans="1:10" ht="15.6" x14ac:dyDescent="0.3">
      <c r="A12" s="206">
        <v>74</v>
      </c>
      <c r="B12" s="8" t="s">
        <v>353</v>
      </c>
      <c r="C12" s="90"/>
      <c r="D12" s="145" t="s">
        <v>22</v>
      </c>
      <c r="E12" s="238" t="s">
        <v>135</v>
      </c>
      <c r="F12" s="508">
        <v>20</v>
      </c>
      <c r="G12" s="525" t="s">
        <v>135</v>
      </c>
      <c r="H12" s="526">
        <v>20</v>
      </c>
      <c r="I12" s="229">
        <f>F12+H12</f>
        <v>40</v>
      </c>
      <c r="J12" s="230" t="s">
        <v>135</v>
      </c>
    </row>
    <row r="13" spans="1:10" ht="16.2" thickBot="1" x14ac:dyDescent="0.35">
      <c r="A13" s="184"/>
      <c r="B13" s="143"/>
      <c r="C13" s="111"/>
      <c r="D13" s="155"/>
      <c r="E13" s="520"/>
      <c r="F13" s="507"/>
      <c r="G13" s="524"/>
      <c r="H13" s="506"/>
      <c r="I13" s="388">
        <f>F13+H13</f>
        <v>0</v>
      </c>
      <c r="J13" s="231"/>
    </row>
    <row r="14" spans="1:10" x14ac:dyDescent="0.3">
      <c r="A14" s="1"/>
      <c r="B14" s="1"/>
      <c r="C14" s="1"/>
      <c r="D14" s="1"/>
      <c r="E14" s="1"/>
      <c r="F14" s="1"/>
      <c r="G14" s="21"/>
      <c r="H14" s="21"/>
      <c r="I14" s="21"/>
    </row>
    <row r="15" spans="1:10" ht="15.6" x14ac:dyDescent="0.3">
      <c r="A15" s="23" t="s">
        <v>391</v>
      </c>
      <c r="B15" s="23"/>
      <c r="C15" s="23"/>
      <c r="D15" s="23"/>
      <c r="E15" s="1"/>
      <c r="F15" s="1"/>
      <c r="G15" s="23" t="s">
        <v>393</v>
      </c>
      <c r="H15" s="24"/>
      <c r="I15" s="1"/>
    </row>
    <row r="16" spans="1:10" ht="15.6" x14ac:dyDescent="0.3">
      <c r="A16" s="313"/>
      <c r="B16" s="313"/>
      <c r="C16" s="313"/>
      <c r="D16" s="313"/>
      <c r="E16" s="1"/>
      <c r="F16" s="1"/>
      <c r="G16" s="313"/>
      <c r="H16" s="313"/>
      <c r="I16" s="1"/>
    </row>
    <row r="17" spans="1:9" ht="15.6" x14ac:dyDescent="0.3">
      <c r="A17" s="23" t="s">
        <v>392</v>
      </c>
      <c r="B17" s="23"/>
      <c r="C17" s="23"/>
      <c r="D17" s="23"/>
      <c r="E17" s="1"/>
      <c r="F17" s="1"/>
      <c r="G17" s="23" t="s">
        <v>394</v>
      </c>
      <c r="H17" s="24"/>
      <c r="I17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topLeftCell="A4" workbookViewId="0">
      <selection activeCell="N14" sqref="N14"/>
    </sheetView>
  </sheetViews>
  <sheetFormatPr defaultRowHeight="14.4" x14ac:dyDescent="0.3"/>
  <cols>
    <col min="1" max="1" width="5.6640625" customWidth="1"/>
    <col min="2" max="2" width="33" customWidth="1"/>
    <col min="3" max="3" width="7.33203125" customWidth="1"/>
    <col min="4" max="4" width="31.33203125" customWidth="1"/>
    <col min="5" max="5" width="6.5546875" customWidth="1"/>
    <col min="6" max="6" width="5.44140625" customWidth="1"/>
    <col min="7" max="7" width="6.5546875" customWidth="1"/>
    <col min="8" max="8" width="5.33203125" customWidth="1"/>
    <col min="9" max="9" width="6.33203125" customWidth="1"/>
    <col min="10" max="11" width="7" customWidth="1"/>
  </cols>
  <sheetData>
    <row r="1" spans="1:12" ht="115.5" customHeight="1" x14ac:dyDescent="0.3"/>
    <row r="2" spans="1:12" ht="15.75" customHeight="1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2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.6" x14ac:dyDescent="0.3">
      <c r="A4" s="115"/>
      <c r="B4" s="115"/>
      <c r="C4" s="115"/>
      <c r="D4" s="115" t="s">
        <v>18</v>
      </c>
      <c r="F4" s="115"/>
      <c r="G4" s="115"/>
      <c r="H4" s="115"/>
      <c r="I4" s="115"/>
      <c r="J4" s="115"/>
    </row>
    <row r="5" spans="1:12" ht="15.6" x14ac:dyDescent="0.3">
      <c r="A5" s="337" t="s">
        <v>106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43.5" customHeight="1" thickBot="1" x14ac:dyDescent="0.35">
      <c r="A7" s="321" t="s">
        <v>9</v>
      </c>
      <c r="B7" s="319" t="s">
        <v>1</v>
      </c>
      <c r="C7" s="368" t="s">
        <v>2</v>
      </c>
      <c r="D7" s="326" t="s">
        <v>3</v>
      </c>
      <c r="E7" s="399" t="s">
        <v>116</v>
      </c>
      <c r="F7" s="401"/>
      <c r="G7" s="405" t="s">
        <v>117</v>
      </c>
      <c r="H7" s="405"/>
      <c r="I7" s="399" t="s">
        <v>148</v>
      </c>
      <c r="J7" s="401"/>
      <c r="K7" s="225" t="s">
        <v>183</v>
      </c>
      <c r="L7" s="368" t="s">
        <v>151</v>
      </c>
    </row>
    <row r="8" spans="1:12" ht="20.25" customHeight="1" thickBot="1" x14ac:dyDescent="0.35">
      <c r="A8" s="327"/>
      <c r="B8" s="328"/>
      <c r="C8" s="369"/>
      <c r="D8" s="331"/>
      <c r="E8" s="124" t="s">
        <v>6</v>
      </c>
      <c r="F8" s="124" t="s">
        <v>7</v>
      </c>
      <c r="G8" s="406" t="s">
        <v>6</v>
      </c>
      <c r="H8" s="125" t="s">
        <v>7</v>
      </c>
      <c r="I8" s="124" t="s">
        <v>6</v>
      </c>
      <c r="J8" s="124" t="s">
        <v>7</v>
      </c>
      <c r="K8" s="419" t="s">
        <v>6</v>
      </c>
      <c r="L8" s="369"/>
    </row>
    <row r="9" spans="1:12" ht="15.6" x14ac:dyDescent="0.3">
      <c r="A9" s="180">
        <v>111</v>
      </c>
      <c r="B9" s="176" t="s">
        <v>215</v>
      </c>
      <c r="C9" s="177" t="s">
        <v>193</v>
      </c>
      <c r="D9" s="402" t="s">
        <v>182</v>
      </c>
      <c r="E9" s="409" t="s">
        <v>119</v>
      </c>
      <c r="F9" s="410">
        <v>45</v>
      </c>
      <c r="G9" s="192" t="s">
        <v>119</v>
      </c>
      <c r="H9" s="152">
        <v>50</v>
      </c>
      <c r="I9" s="409" t="s">
        <v>119</v>
      </c>
      <c r="J9" s="410">
        <v>47</v>
      </c>
      <c r="K9" s="527" t="s">
        <v>119</v>
      </c>
      <c r="L9" s="153">
        <f t="shared" ref="L9:L17" si="0">F9+H9+J9</f>
        <v>142</v>
      </c>
    </row>
    <row r="10" spans="1:12" ht="15.6" x14ac:dyDescent="0.3">
      <c r="A10" s="181">
        <v>13</v>
      </c>
      <c r="B10" s="89" t="s">
        <v>217</v>
      </c>
      <c r="C10" s="90" t="s">
        <v>193</v>
      </c>
      <c r="D10" s="145" t="s">
        <v>182</v>
      </c>
      <c r="E10" s="238" t="s">
        <v>135</v>
      </c>
      <c r="F10" s="411">
        <v>44</v>
      </c>
      <c r="G10" s="407" t="s">
        <v>134</v>
      </c>
      <c r="H10" s="190">
        <v>44</v>
      </c>
      <c r="I10" s="238" t="s">
        <v>134</v>
      </c>
      <c r="J10" s="411">
        <v>47</v>
      </c>
      <c r="K10" s="420" t="s">
        <v>134</v>
      </c>
      <c r="L10" s="230">
        <f t="shared" si="0"/>
        <v>135</v>
      </c>
    </row>
    <row r="11" spans="1:12" ht="15.6" x14ac:dyDescent="0.3">
      <c r="A11" s="181">
        <v>1</v>
      </c>
      <c r="B11" s="89" t="s">
        <v>218</v>
      </c>
      <c r="C11" s="90" t="s">
        <v>211</v>
      </c>
      <c r="D11" s="145" t="s">
        <v>167</v>
      </c>
      <c r="E11" s="238" t="s">
        <v>134</v>
      </c>
      <c r="F11" s="411">
        <v>45</v>
      </c>
      <c r="G11" s="407" t="s">
        <v>137</v>
      </c>
      <c r="H11" s="190">
        <v>18</v>
      </c>
      <c r="I11" s="238"/>
      <c r="J11" s="411"/>
      <c r="K11" s="420" t="s">
        <v>135</v>
      </c>
      <c r="L11" s="230">
        <f t="shared" si="0"/>
        <v>63</v>
      </c>
    </row>
    <row r="12" spans="1:12" ht="15.6" x14ac:dyDescent="0.3">
      <c r="A12" s="181">
        <v>74</v>
      </c>
      <c r="B12" s="89" t="s">
        <v>353</v>
      </c>
      <c r="C12" s="90"/>
      <c r="D12" s="145" t="s">
        <v>22</v>
      </c>
      <c r="E12" s="238"/>
      <c r="F12" s="411"/>
      <c r="G12" s="407"/>
      <c r="H12" s="190"/>
      <c r="I12" s="238" t="s">
        <v>135</v>
      </c>
      <c r="J12" s="411">
        <v>40</v>
      </c>
      <c r="K12" s="420"/>
      <c r="L12" s="230">
        <f>F12+H12+J12</f>
        <v>40</v>
      </c>
    </row>
    <row r="13" spans="1:12" ht="15.6" x14ac:dyDescent="0.3">
      <c r="A13" s="181">
        <v>17</v>
      </c>
      <c r="B13" s="89" t="s">
        <v>270</v>
      </c>
      <c r="C13" s="90" t="s">
        <v>26</v>
      </c>
      <c r="D13" s="145" t="s">
        <v>263</v>
      </c>
      <c r="E13" s="238"/>
      <c r="F13" s="411"/>
      <c r="G13" s="407" t="s">
        <v>135</v>
      </c>
      <c r="H13" s="190">
        <v>40</v>
      </c>
      <c r="I13" s="238"/>
      <c r="J13" s="411"/>
      <c r="K13" s="420"/>
      <c r="L13" s="230">
        <f>F13+H13+J13</f>
        <v>40</v>
      </c>
    </row>
    <row r="14" spans="1:12" ht="15.6" x14ac:dyDescent="0.3">
      <c r="A14" s="181">
        <v>909</v>
      </c>
      <c r="B14" s="89" t="s">
        <v>97</v>
      </c>
      <c r="C14" s="90"/>
      <c r="D14" s="145" t="s">
        <v>22</v>
      </c>
      <c r="E14" s="238"/>
      <c r="F14" s="411"/>
      <c r="G14" s="407"/>
      <c r="H14" s="190"/>
      <c r="I14" s="238" t="s">
        <v>136</v>
      </c>
      <c r="J14" s="411">
        <v>36</v>
      </c>
      <c r="K14" s="420"/>
      <c r="L14" s="230">
        <f>F14+H14+J14</f>
        <v>36</v>
      </c>
    </row>
    <row r="15" spans="1:12" ht="15.6" x14ac:dyDescent="0.3">
      <c r="A15" s="181">
        <v>221</v>
      </c>
      <c r="B15" s="89" t="s">
        <v>219</v>
      </c>
      <c r="C15" s="90">
        <v>1</v>
      </c>
      <c r="D15" s="145" t="s">
        <v>399</v>
      </c>
      <c r="E15" s="238" t="s">
        <v>136</v>
      </c>
      <c r="F15" s="411">
        <v>34</v>
      </c>
      <c r="G15" s="407"/>
      <c r="H15" s="190"/>
      <c r="I15" s="238"/>
      <c r="J15" s="411"/>
      <c r="K15" s="499"/>
      <c r="L15" s="230">
        <f>F15+H15+J15</f>
        <v>34</v>
      </c>
    </row>
    <row r="16" spans="1:12" ht="15.6" x14ac:dyDescent="0.3">
      <c r="A16" s="181">
        <v>221</v>
      </c>
      <c r="B16" s="89" t="s">
        <v>269</v>
      </c>
      <c r="C16" s="90" t="s">
        <v>26</v>
      </c>
      <c r="D16" s="145" t="s">
        <v>399</v>
      </c>
      <c r="E16" s="238"/>
      <c r="F16" s="411"/>
      <c r="G16" s="407" t="s">
        <v>136</v>
      </c>
      <c r="H16" s="190">
        <v>34</v>
      </c>
      <c r="I16" s="238"/>
      <c r="J16" s="411"/>
      <c r="K16" s="420"/>
      <c r="L16" s="230">
        <f>F16+H16+J16</f>
        <v>34</v>
      </c>
    </row>
    <row r="17" spans="1:12" ht="16.2" thickBot="1" x14ac:dyDescent="0.35">
      <c r="A17" s="184">
        <v>79</v>
      </c>
      <c r="B17" s="143" t="s">
        <v>216</v>
      </c>
      <c r="C17" s="111" t="s">
        <v>26</v>
      </c>
      <c r="D17" s="155"/>
      <c r="E17" s="414" t="s">
        <v>137</v>
      </c>
      <c r="F17" s="415">
        <v>18</v>
      </c>
      <c r="G17" s="417"/>
      <c r="H17" s="226"/>
      <c r="I17" s="414"/>
      <c r="J17" s="415"/>
      <c r="K17" s="528"/>
      <c r="L17" s="231">
        <f>F17+H17+J17</f>
        <v>18</v>
      </c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2" ht="15.6" x14ac:dyDescent="0.3">
      <c r="A21" s="23" t="s">
        <v>391</v>
      </c>
      <c r="B21" s="23"/>
      <c r="C21" s="23"/>
      <c r="D21" s="23"/>
      <c r="E21" s="1"/>
      <c r="F21" s="1"/>
      <c r="G21" s="23" t="s">
        <v>393</v>
      </c>
      <c r="H21" s="24"/>
      <c r="I21" s="1"/>
    </row>
    <row r="22" spans="1:12" ht="15.6" x14ac:dyDescent="0.3">
      <c r="A22" s="313"/>
      <c r="B22" s="313"/>
      <c r="C22" s="313"/>
      <c r="D22" s="313"/>
      <c r="E22" s="1"/>
      <c r="F22" s="1"/>
      <c r="G22" s="313"/>
      <c r="H22" s="313"/>
      <c r="I22" s="1"/>
    </row>
    <row r="23" spans="1:12" ht="15.6" x14ac:dyDescent="0.3">
      <c r="A23" s="23" t="s">
        <v>392</v>
      </c>
      <c r="B23" s="23"/>
      <c r="C23" s="23"/>
      <c r="D23" s="23"/>
      <c r="E23" s="1"/>
      <c r="F23" s="1"/>
      <c r="G23" s="23" t="s">
        <v>394</v>
      </c>
      <c r="H23" s="24"/>
      <c r="I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9">
    <mergeCell ref="L7:L8"/>
    <mergeCell ref="A2:J2"/>
    <mergeCell ref="A5:C5"/>
    <mergeCell ref="G5:J5"/>
    <mergeCell ref="A6:J6"/>
    <mergeCell ref="C7:C8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K16"/>
  <sheetViews>
    <sheetView topLeftCell="A4" zoomScaleSheetLayoutView="100" workbookViewId="0">
      <selection activeCell="D14" sqref="D14"/>
    </sheetView>
  </sheetViews>
  <sheetFormatPr defaultColWidth="9.109375" defaultRowHeight="14.4" x14ac:dyDescent="0.3"/>
  <cols>
    <col min="1" max="1" width="5.6640625" style="1" customWidth="1"/>
    <col min="2" max="2" width="38.5546875" style="1" customWidth="1"/>
    <col min="3" max="3" width="8.5546875" style="1" customWidth="1"/>
    <col min="4" max="4" width="31.88671875" style="1" customWidth="1"/>
    <col min="5" max="10" width="9.109375" style="1"/>
    <col min="11" max="11" width="15.88671875" style="1" customWidth="1"/>
    <col min="12" max="16384" width="9.109375" style="1"/>
  </cols>
  <sheetData>
    <row r="1" spans="1:11" ht="114.75" customHeight="1" x14ac:dyDescent="0.3">
      <c r="A1" s="4"/>
      <c r="F1" s="4"/>
      <c r="H1" s="4"/>
      <c r="K1" s="4"/>
    </row>
    <row r="2" spans="1:11" ht="15.6" x14ac:dyDescent="0.3">
      <c r="A2" s="343" t="s">
        <v>111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ht="15.6" x14ac:dyDescent="0.3">
      <c r="A3" s="6"/>
      <c r="B3" s="6"/>
      <c r="C3" s="6"/>
      <c r="D3" s="6"/>
      <c r="E3" s="6"/>
      <c r="F3" s="6"/>
      <c r="G3" s="6"/>
      <c r="H3" s="6"/>
      <c r="I3" s="6"/>
    </row>
    <row r="4" spans="1:11" ht="15.6" x14ac:dyDescent="0.3">
      <c r="A4" s="6"/>
      <c r="B4" s="6"/>
      <c r="C4" s="6"/>
      <c r="D4" s="6" t="s">
        <v>19</v>
      </c>
      <c r="E4" s="6"/>
      <c r="F4" s="6"/>
      <c r="G4" s="6"/>
      <c r="H4" s="6"/>
      <c r="I4" s="6"/>
    </row>
    <row r="5" spans="1:11" ht="15.75" customHeight="1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1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1" ht="28.5" customHeight="1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11" ht="35.25" customHeight="1" thickBot="1" x14ac:dyDescent="0.35">
      <c r="A8" s="349"/>
      <c r="B8" s="347"/>
      <c r="C8" s="347"/>
      <c r="D8" s="355"/>
      <c r="E8" s="334" t="s">
        <v>6</v>
      </c>
      <c r="F8" s="334" t="s">
        <v>7</v>
      </c>
      <c r="G8" s="47" t="s">
        <v>6</v>
      </c>
      <c r="H8" s="3" t="s">
        <v>7</v>
      </c>
      <c r="I8" s="347"/>
      <c r="J8" s="349"/>
    </row>
    <row r="9" spans="1:11" ht="18" customHeight="1" x14ac:dyDescent="0.3">
      <c r="A9" s="224">
        <v>91</v>
      </c>
      <c r="B9" s="102" t="s">
        <v>365</v>
      </c>
      <c r="C9" s="84"/>
      <c r="D9" s="150" t="s">
        <v>355</v>
      </c>
      <c r="E9" s="467" t="s">
        <v>119</v>
      </c>
      <c r="F9" s="128">
        <v>25</v>
      </c>
      <c r="G9" s="466" t="s">
        <v>119</v>
      </c>
      <c r="H9" s="214">
        <v>25</v>
      </c>
      <c r="I9" s="235">
        <f>F9+H9</f>
        <v>50</v>
      </c>
      <c r="J9" s="235" t="s">
        <v>119</v>
      </c>
    </row>
    <row r="10" spans="1:11" ht="18" customHeight="1" x14ac:dyDescent="0.3">
      <c r="A10" s="181">
        <v>8</v>
      </c>
      <c r="B10" s="94" t="s">
        <v>93</v>
      </c>
      <c r="C10" s="90"/>
      <c r="D10" s="145" t="s">
        <v>22</v>
      </c>
      <c r="E10" s="238" t="s">
        <v>135</v>
      </c>
      <c r="F10" s="130">
        <v>20</v>
      </c>
      <c r="G10" s="407" t="s">
        <v>135</v>
      </c>
      <c r="H10" s="215">
        <v>20</v>
      </c>
      <c r="I10" s="230">
        <f>F10+H10</f>
        <v>40</v>
      </c>
      <c r="J10" s="533" t="s">
        <v>135</v>
      </c>
    </row>
    <row r="11" spans="1:11" ht="16.5" customHeight="1" x14ac:dyDescent="0.3">
      <c r="A11" s="181">
        <v>72</v>
      </c>
      <c r="B11" s="94" t="s">
        <v>91</v>
      </c>
      <c r="C11" s="90"/>
      <c r="D11" s="145" t="s">
        <v>21</v>
      </c>
      <c r="E11" s="238" t="s">
        <v>366</v>
      </c>
      <c r="F11" s="130"/>
      <c r="G11" s="283"/>
      <c r="H11" s="215"/>
      <c r="I11" s="230">
        <f>F11+H11</f>
        <v>0</v>
      </c>
      <c r="J11" s="230"/>
    </row>
    <row r="12" spans="1:11" ht="18" customHeight="1" thickBot="1" x14ac:dyDescent="0.35">
      <c r="A12" s="414">
        <v>51</v>
      </c>
      <c r="B12" s="529" t="s">
        <v>356</v>
      </c>
      <c r="C12" s="510"/>
      <c r="D12" s="226" t="s">
        <v>90</v>
      </c>
      <c r="E12" s="532" t="s">
        <v>134</v>
      </c>
      <c r="F12" s="380">
        <v>22</v>
      </c>
      <c r="G12" s="417" t="s">
        <v>134</v>
      </c>
      <c r="H12" s="216">
        <v>22</v>
      </c>
      <c r="I12" s="231">
        <f>F12+H12</f>
        <v>44</v>
      </c>
      <c r="J12" s="534" t="s">
        <v>134</v>
      </c>
    </row>
    <row r="13" spans="1:11" ht="18.75" customHeight="1" x14ac:dyDescent="0.3">
      <c r="K13" s="5"/>
    </row>
    <row r="14" spans="1:11" ht="15.6" x14ac:dyDescent="0.3">
      <c r="A14" s="23" t="s">
        <v>391</v>
      </c>
      <c r="B14" s="23"/>
      <c r="C14" s="23"/>
      <c r="D14" s="23"/>
      <c r="G14" s="23" t="s">
        <v>393</v>
      </c>
      <c r="H14" s="24"/>
      <c r="J14"/>
    </row>
    <row r="15" spans="1:11" ht="15.6" x14ac:dyDescent="0.3">
      <c r="A15" s="313"/>
      <c r="B15" s="313"/>
      <c r="C15" s="313"/>
      <c r="D15" s="313"/>
      <c r="G15" s="313"/>
      <c r="H15" s="313"/>
      <c r="J15"/>
    </row>
    <row r="16" spans="1:11" ht="15.6" x14ac:dyDescent="0.3">
      <c r="A16" s="23" t="s">
        <v>392</v>
      </c>
      <c r="B16" s="23"/>
      <c r="C16" s="23"/>
      <c r="D16" s="23"/>
      <c r="G16" s="23" t="s">
        <v>394</v>
      </c>
      <c r="H16" s="24"/>
      <c r="J16"/>
    </row>
  </sheetData>
  <autoFilter ref="A7:I8">
    <filterColumn colId="4" showButton="0"/>
    <filterColumn colId="6" showButton="0"/>
    <sortState ref="A10:J13">
      <sortCondition descending="1" ref="I6:I7"/>
    </sortState>
  </autoFilter>
  <mergeCells count="12"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  <mergeCell ref="G7:H7"/>
    <mergeCell ref="I7:I8"/>
  </mergeCells>
  <phoneticPr fontId="8" type="noConversion"/>
  <printOptions horizontalCentered="1"/>
  <pageMargins left="0.43307086614173229" right="0.23622047244094491" top="0.35433070866141736" bottom="0.35433070866141736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90"/>
  <sheetViews>
    <sheetView topLeftCell="A106" workbookViewId="0">
      <selection activeCell="A2" sqref="A2:J2"/>
    </sheetView>
  </sheetViews>
  <sheetFormatPr defaultRowHeight="14.4" x14ac:dyDescent="0.3"/>
  <cols>
    <col min="1" max="1" width="6.44140625" customWidth="1"/>
    <col min="2" max="2" width="5.5546875" customWidth="1"/>
    <col min="3" max="3" width="35.5546875" customWidth="1"/>
    <col min="4" max="4" width="7.88671875" customWidth="1"/>
    <col min="5" max="5" width="30.6640625" customWidth="1"/>
    <col min="6" max="6" width="0.33203125" customWidth="1"/>
    <col min="7" max="10" width="0" hidden="1" customWidth="1"/>
  </cols>
  <sheetData>
    <row r="1" spans="1:10" ht="99" customHeight="1" x14ac:dyDescent="0.3"/>
    <row r="2" spans="1:10" ht="37.5" customHeight="1" x14ac:dyDescent="0.3">
      <c r="A2" s="336" t="s">
        <v>306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5.6" x14ac:dyDescent="0.3">
      <c r="A3" s="115"/>
      <c r="B3" s="115"/>
      <c r="C3" s="115"/>
      <c r="F3" s="115"/>
      <c r="G3" s="115"/>
      <c r="H3" s="115"/>
      <c r="I3" s="115"/>
      <c r="J3" s="115"/>
    </row>
    <row r="4" spans="1:10" ht="15.6" x14ac:dyDescent="0.3">
      <c r="A4" s="337" t="s">
        <v>106</v>
      </c>
      <c r="B4" s="337"/>
      <c r="C4" s="337"/>
      <c r="D4" s="2"/>
      <c r="E4" s="293" t="s">
        <v>305</v>
      </c>
      <c r="F4" s="2"/>
      <c r="G4" s="338" t="s">
        <v>107</v>
      </c>
      <c r="H4" s="338"/>
      <c r="I4" s="338"/>
      <c r="J4" s="338"/>
    </row>
    <row r="5" spans="1:10" ht="16.2" thickBot="1" x14ac:dyDescent="0.35">
      <c r="A5" s="339" t="s">
        <v>295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 ht="53.4" thickBot="1" x14ac:dyDescent="0.35">
      <c r="A6" s="137" t="s">
        <v>294</v>
      </c>
      <c r="B6" s="138" t="s">
        <v>9</v>
      </c>
      <c r="C6" s="137" t="s">
        <v>1</v>
      </c>
      <c r="D6" s="137" t="s">
        <v>2</v>
      </c>
      <c r="E6" s="137" t="s">
        <v>13</v>
      </c>
      <c r="F6" s="119"/>
      <c r="G6" s="120" t="s">
        <v>117</v>
      </c>
      <c r="H6" s="121"/>
      <c r="I6" s="117" t="s">
        <v>118</v>
      </c>
      <c r="J6" s="138" t="s">
        <v>0</v>
      </c>
    </row>
    <row r="7" spans="1:10" ht="18" thickBot="1" x14ac:dyDescent="0.35">
      <c r="A7" s="276"/>
      <c r="B7" s="277"/>
      <c r="C7" s="278" t="s">
        <v>14</v>
      </c>
      <c r="D7" s="277"/>
      <c r="E7" s="279"/>
      <c r="F7" s="103">
        <v>50</v>
      </c>
      <c r="G7" s="103"/>
      <c r="H7" s="214"/>
      <c r="I7" s="217">
        <f>F7+H7</f>
        <v>50</v>
      </c>
      <c r="J7" s="218"/>
    </row>
    <row r="8" spans="1:10" ht="17.399999999999999" x14ac:dyDescent="0.3">
      <c r="A8" s="218">
        <v>1</v>
      </c>
      <c r="B8" s="280">
        <v>7</v>
      </c>
      <c r="C8" s="102" t="s">
        <v>60</v>
      </c>
      <c r="D8" s="139" t="s">
        <v>26</v>
      </c>
      <c r="E8" s="271" t="s">
        <v>61</v>
      </c>
      <c r="F8" s="96">
        <v>44</v>
      </c>
      <c r="G8" s="96"/>
      <c r="H8" s="215"/>
      <c r="I8" s="219">
        <f>F8+H8</f>
        <v>44</v>
      </c>
      <c r="J8" s="220"/>
    </row>
    <row r="9" spans="1:10" ht="17.399999999999999" x14ac:dyDescent="0.3">
      <c r="A9" s="220">
        <v>2</v>
      </c>
      <c r="B9" s="281">
        <v>142</v>
      </c>
      <c r="C9" s="89" t="s">
        <v>59</v>
      </c>
      <c r="D9" s="140" t="s">
        <v>26</v>
      </c>
      <c r="E9" s="272" t="s">
        <v>45</v>
      </c>
      <c r="F9" s="96">
        <v>40</v>
      </c>
      <c r="G9" s="96"/>
      <c r="H9" s="215"/>
      <c r="I9" s="219">
        <f t="shared" ref="I9:I14" si="0">F9+H9</f>
        <v>40</v>
      </c>
      <c r="J9" s="220"/>
    </row>
    <row r="10" spans="1:10" ht="17.399999999999999" x14ac:dyDescent="0.3">
      <c r="A10" s="220">
        <v>3</v>
      </c>
      <c r="B10" s="281">
        <v>2</v>
      </c>
      <c r="C10" s="94" t="s">
        <v>57</v>
      </c>
      <c r="D10" s="90" t="s">
        <v>26</v>
      </c>
      <c r="E10" s="273" t="s">
        <v>21</v>
      </c>
      <c r="F10" s="96">
        <v>34</v>
      </c>
      <c r="G10" s="96"/>
      <c r="H10" s="215"/>
      <c r="I10" s="219">
        <f t="shared" si="0"/>
        <v>34</v>
      </c>
      <c r="J10" s="220"/>
    </row>
    <row r="11" spans="1:10" ht="17.399999999999999" x14ac:dyDescent="0.3">
      <c r="A11" s="220">
        <v>4</v>
      </c>
      <c r="B11" s="281">
        <v>1</v>
      </c>
      <c r="C11" s="89" t="s">
        <v>65</v>
      </c>
      <c r="D11" s="90" t="s">
        <v>26</v>
      </c>
      <c r="E11" s="272" t="s">
        <v>33</v>
      </c>
      <c r="F11" s="96">
        <v>34</v>
      </c>
      <c r="G11" s="96"/>
      <c r="H11" s="215"/>
      <c r="I11" s="219">
        <f t="shared" si="0"/>
        <v>34</v>
      </c>
      <c r="J11" s="220"/>
    </row>
    <row r="12" spans="1:10" ht="17.399999999999999" x14ac:dyDescent="0.3">
      <c r="A12" s="220">
        <v>5</v>
      </c>
      <c r="B12" s="281">
        <v>19</v>
      </c>
      <c r="C12" s="89" t="s">
        <v>62</v>
      </c>
      <c r="D12" s="90" t="s">
        <v>26</v>
      </c>
      <c r="E12" s="272" t="s">
        <v>63</v>
      </c>
      <c r="F12" s="96">
        <v>30</v>
      </c>
      <c r="G12" s="96"/>
      <c r="H12" s="215"/>
      <c r="I12" s="219">
        <f t="shared" si="0"/>
        <v>30</v>
      </c>
      <c r="J12" s="220"/>
    </row>
    <row r="13" spans="1:10" ht="17.399999999999999" x14ac:dyDescent="0.3">
      <c r="A13" s="220">
        <v>6</v>
      </c>
      <c r="B13" s="281">
        <v>8</v>
      </c>
      <c r="C13" s="94" t="s">
        <v>58</v>
      </c>
      <c r="D13" s="90" t="s">
        <v>26</v>
      </c>
      <c r="E13" s="273" t="s">
        <v>21</v>
      </c>
      <c r="F13" s="109">
        <v>14</v>
      </c>
      <c r="G13" s="96"/>
      <c r="H13" s="215"/>
      <c r="I13" s="219">
        <f t="shared" si="0"/>
        <v>14</v>
      </c>
      <c r="J13" s="220"/>
    </row>
    <row r="14" spans="1:10" ht="17.399999999999999" x14ac:dyDescent="0.3">
      <c r="A14" s="220">
        <v>7</v>
      </c>
      <c r="B14" s="282">
        <v>9</v>
      </c>
      <c r="C14" s="99" t="s">
        <v>64</v>
      </c>
      <c r="D14" s="107" t="s">
        <v>26</v>
      </c>
      <c r="E14" s="274" t="s">
        <v>22</v>
      </c>
      <c r="F14" s="96"/>
      <c r="G14" s="96"/>
      <c r="H14" s="215"/>
      <c r="I14" s="219">
        <f t="shared" si="0"/>
        <v>0</v>
      </c>
      <c r="J14" s="220"/>
    </row>
    <row r="15" spans="1:10" ht="17.399999999999999" x14ac:dyDescent="0.3">
      <c r="A15" s="230">
        <v>8</v>
      </c>
      <c r="B15" s="282">
        <v>11</v>
      </c>
      <c r="C15" s="141" t="s">
        <v>153</v>
      </c>
      <c r="D15" s="107" t="s">
        <v>26</v>
      </c>
      <c r="E15" s="108"/>
      <c r="F15" s="96"/>
      <c r="G15" s="96"/>
      <c r="H15" s="215"/>
      <c r="I15" s="219">
        <f>F15+H15</f>
        <v>0</v>
      </c>
      <c r="J15" s="220"/>
    </row>
    <row r="16" spans="1:10" ht="17.399999999999999" x14ac:dyDescent="0.3">
      <c r="A16" s="230">
        <v>9</v>
      </c>
      <c r="B16" s="281">
        <v>150</v>
      </c>
      <c r="C16" s="89" t="s">
        <v>154</v>
      </c>
      <c r="D16" s="90" t="s">
        <v>26</v>
      </c>
      <c r="E16" s="91"/>
      <c r="F16" s="96"/>
      <c r="G16" s="96"/>
      <c r="H16" s="215"/>
      <c r="I16" s="219">
        <f t="shared" ref="I16:I27" si="1">F16+H16</f>
        <v>0</v>
      </c>
      <c r="J16" s="220"/>
    </row>
    <row r="17" spans="1:10" ht="17.399999999999999" x14ac:dyDescent="0.3">
      <c r="A17" s="230">
        <v>10</v>
      </c>
      <c r="B17" s="281">
        <v>2</v>
      </c>
      <c r="C17" s="89" t="s">
        <v>155</v>
      </c>
      <c r="D17" s="90" t="s">
        <v>26</v>
      </c>
      <c r="E17" s="91"/>
      <c r="F17" s="96"/>
      <c r="G17" s="96"/>
      <c r="H17" s="215"/>
      <c r="I17" s="219">
        <f t="shared" si="1"/>
        <v>0</v>
      </c>
      <c r="J17" s="220"/>
    </row>
    <row r="18" spans="1:10" ht="17.399999999999999" x14ac:dyDescent="0.3">
      <c r="A18" s="230">
        <v>11</v>
      </c>
      <c r="B18" s="281">
        <v>97</v>
      </c>
      <c r="C18" s="89" t="s">
        <v>156</v>
      </c>
      <c r="D18" s="90" t="s">
        <v>26</v>
      </c>
      <c r="E18" s="91"/>
      <c r="F18" s="96"/>
      <c r="G18" s="96"/>
      <c r="H18" s="215"/>
      <c r="I18" s="219">
        <f t="shared" si="1"/>
        <v>0</v>
      </c>
      <c r="J18" s="220"/>
    </row>
    <row r="19" spans="1:10" ht="17.399999999999999" x14ac:dyDescent="0.3">
      <c r="A19" s="230">
        <v>12</v>
      </c>
      <c r="B19" s="281">
        <v>747</v>
      </c>
      <c r="C19" s="89" t="s">
        <v>157</v>
      </c>
      <c r="D19" s="90" t="s">
        <v>26</v>
      </c>
      <c r="E19" s="91"/>
      <c r="F19" s="96"/>
      <c r="G19" s="96"/>
      <c r="H19" s="215"/>
      <c r="I19" s="219">
        <f t="shared" si="1"/>
        <v>0</v>
      </c>
      <c r="J19" s="220"/>
    </row>
    <row r="20" spans="1:10" ht="17.399999999999999" x14ac:dyDescent="0.3">
      <c r="A20" s="230">
        <v>13</v>
      </c>
      <c r="B20" s="281">
        <v>142</v>
      </c>
      <c r="C20" s="89" t="s">
        <v>158</v>
      </c>
      <c r="D20" s="90" t="s">
        <v>26</v>
      </c>
      <c r="E20" s="91"/>
      <c r="F20" s="96"/>
      <c r="G20" s="96"/>
      <c r="H20" s="215"/>
      <c r="I20" s="219">
        <f t="shared" si="1"/>
        <v>0</v>
      </c>
      <c r="J20" s="220"/>
    </row>
    <row r="21" spans="1:10" ht="17.399999999999999" x14ac:dyDescent="0.3">
      <c r="A21" s="230">
        <v>14</v>
      </c>
      <c r="B21" s="281">
        <v>42</v>
      </c>
      <c r="C21" s="89" t="s">
        <v>159</v>
      </c>
      <c r="D21" s="90" t="s">
        <v>26</v>
      </c>
      <c r="E21" s="91"/>
      <c r="F21" s="96"/>
      <c r="G21" s="96"/>
      <c r="H21" s="215"/>
      <c r="I21" s="219">
        <f t="shared" si="1"/>
        <v>0</v>
      </c>
      <c r="J21" s="220"/>
    </row>
    <row r="22" spans="1:10" ht="17.399999999999999" x14ac:dyDescent="0.3">
      <c r="A22" s="237">
        <v>15</v>
      </c>
      <c r="B22" s="281">
        <v>350</v>
      </c>
      <c r="C22" s="89" t="s">
        <v>252</v>
      </c>
      <c r="D22" s="90" t="s">
        <v>26</v>
      </c>
      <c r="E22" s="95"/>
      <c r="F22" s="96"/>
      <c r="G22" s="96"/>
      <c r="H22" s="215"/>
      <c r="I22" s="219">
        <f t="shared" si="1"/>
        <v>0</v>
      </c>
      <c r="J22" s="220"/>
    </row>
    <row r="23" spans="1:10" ht="17.399999999999999" x14ac:dyDescent="0.3">
      <c r="A23" s="230">
        <v>16</v>
      </c>
      <c r="B23" s="281"/>
      <c r="C23" s="89"/>
      <c r="D23" s="140" t="s">
        <v>26</v>
      </c>
      <c r="E23" s="272"/>
      <c r="F23" s="96"/>
      <c r="G23" s="96"/>
      <c r="H23" s="215"/>
      <c r="I23" s="219">
        <f t="shared" si="1"/>
        <v>0</v>
      </c>
      <c r="J23" s="220"/>
    </row>
    <row r="24" spans="1:10" ht="17.399999999999999" x14ac:dyDescent="0.3">
      <c r="A24" s="230">
        <v>17</v>
      </c>
      <c r="B24" s="281"/>
      <c r="C24" s="94"/>
      <c r="D24" s="90" t="s">
        <v>26</v>
      </c>
      <c r="E24" s="273"/>
      <c r="F24" s="96"/>
      <c r="G24" s="96"/>
      <c r="H24" s="215"/>
      <c r="I24" s="219">
        <f t="shared" si="1"/>
        <v>0</v>
      </c>
      <c r="J24" s="220"/>
    </row>
    <row r="25" spans="1:10" ht="17.399999999999999" x14ac:dyDescent="0.3">
      <c r="A25" s="230">
        <v>18</v>
      </c>
      <c r="B25" s="281"/>
      <c r="C25" s="89"/>
      <c r="D25" s="90" t="s">
        <v>26</v>
      </c>
      <c r="E25" s="272"/>
      <c r="F25" s="96"/>
      <c r="G25" s="96"/>
      <c r="H25" s="215"/>
      <c r="I25" s="219">
        <f t="shared" si="1"/>
        <v>0</v>
      </c>
      <c r="J25" s="220"/>
    </row>
    <row r="26" spans="1:10" ht="17.399999999999999" x14ac:dyDescent="0.3">
      <c r="A26" s="230">
        <v>19</v>
      </c>
      <c r="B26" s="281"/>
      <c r="C26" s="89"/>
      <c r="D26" s="90" t="s">
        <v>26</v>
      </c>
      <c r="E26" s="272"/>
      <c r="F26" s="96"/>
      <c r="G26" s="96"/>
      <c r="H26" s="215"/>
      <c r="I26" s="219">
        <f t="shared" si="1"/>
        <v>0</v>
      </c>
      <c r="J26" s="220"/>
    </row>
    <row r="27" spans="1:10" ht="18" thickBot="1" x14ac:dyDescent="0.35">
      <c r="A27" s="230">
        <v>20</v>
      </c>
      <c r="B27" s="281"/>
      <c r="C27" s="94"/>
      <c r="D27" s="90" t="s">
        <v>26</v>
      </c>
      <c r="E27" s="273"/>
      <c r="F27" s="112"/>
      <c r="G27" s="112"/>
      <c r="H27" s="216"/>
      <c r="I27" s="222">
        <f t="shared" si="1"/>
        <v>0</v>
      </c>
      <c r="J27" s="223"/>
    </row>
    <row r="28" spans="1:10" ht="15.6" x14ac:dyDescent="0.3">
      <c r="A28" s="230">
        <v>21</v>
      </c>
      <c r="B28" s="281"/>
      <c r="C28" s="94"/>
      <c r="D28" s="90" t="s">
        <v>26</v>
      </c>
      <c r="E28" s="273"/>
    </row>
    <row r="29" spans="1:10" ht="15.6" x14ac:dyDescent="0.3">
      <c r="A29" s="230">
        <v>22</v>
      </c>
      <c r="B29" s="281"/>
      <c r="C29" s="89"/>
      <c r="D29" s="90" t="s">
        <v>26</v>
      </c>
      <c r="E29" s="272"/>
    </row>
    <row r="30" spans="1:10" ht="15.6" x14ac:dyDescent="0.3">
      <c r="A30" s="230">
        <v>23</v>
      </c>
      <c r="B30" s="281"/>
      <c r="C30" s="89"/>
      <c r="D30" s="90" t="s">
        <v>26</v>
      </c>
      <c r="E30" s="272"/>
    </row>
    <row r="31" spans="1:10" ht="15.6" x14ac:dyDescent="0.3">
      <c r="A31" s="236">
        <v>24</v>
      </c>
      <c r="B31" s="282"/>
      <c r="C31" s="141"/>
      <c r="D31" s="107" t="s">
        <v>26</v>
      </c>
      <c r="E31" s="284"/>
    </row>
    <row r="32" spans="1:10" ht="16.2" thickBot="1" x14ac:dyDescent="0.35">
      <c r="A32" s="231">
        <v>25</v>
      </c>
      <c r="B32" s="285"/>
      <c r="C32" s="143"/>
      <c r="D32" s="111" t="s">
        <v>26</v>
      </c>
      <c r="E32" s="286"/>
    </row>
    <row r="33" spans="1:5" ht="16.2" thickBot="1" x14ac:dyDescent="0.35">
      <c r="A33" s="276"/>
      <c r="B33" s="277"/>
      <c r="C33" s="278" t="s">
        <v>15</v>
      </c>
      <c r="D33" s="277"/>
      <c r="E33" s="279"/>
    </row>
    <row r="34" spans="1:5" ht="17.399999999999999" x14ac:dyDescent="0.3">
      <c r="A34" s="218">
        <v>1</v>
      </c>
      <c r="B34" s="280">
        <v>252</v>
      </c>
      <c r="C34" s="127" t="s">
        <v>79</v>
      </c>
      <c r="D34" s="84">
        <v>1</v>
      </c>
      <c r="E34" s="85" t="s">
        <v>80</v>
      </c>
    </row>
    <row r="35" spans="1:5" ht="17.399999999999999" x14ac:dyDescent="0.3">
      <c r="A35" s="220">
        <v>2</v>
      </c>
      <c r="B35" s="281">
        <v>730</v>
      </c>
      <c r="C35" s="129" t="s">
        <v>86</v>
      </c>
      <c r="D35" s="90">
        <v>2</v>
      </c>
      <c r="E35" s="95" t="s">
        <v>27</v>
      </c>
    </row>
    <row r="36" spans="1:5" ht="17.399999999999999" x14ac:dyDescent="0.3">
      <c r="A36" s="220">
        <v>3</v>
      </c>
      <c r="B36" s="283">
        <v>77</v>
      </c>
      <c r="C36" s="131" t="s">
        <v>87</v>
      </c>
      <c r="D36" s="96"/>
      <c r="E36" s="96" t="s">
        <v>63</v>
      </c>
    </row>
    <row r="37" spans="1:5" ht="17.399999999999999" x14ac:dyDescent="0.3">
      <c r="A37" s="220">
        <v>4</v>
      </c>
      <c r="B37" s="281">
        <v>19</v>
      </c>
      <c r="C37" s="129" t="s">
        <v>81</v>
      </c>
      <c r="D37" s="96">
        <v>3</v>
      </c>
      <c r="E37" s="91" t="s">
        <v>22</v>
      </c>
    </row>
    <row r="38" spans="1:5" ht="17.399999999999999" x14ac:dyDescent="0.3">
      <c r="A38" s="220">
        <v>5</v>
      </c>
      <c r="B38" s="281">
        <v>119</v>
      </c>
      <c r="C38" s="132" t="s">
        <v>84</v>
      </c>
      <c r="D38" s="96"/>
      <c r="E38" s="95" t="s">
        <v>63</v>
      </c>
    </row>
    <row r="39" spans="1:5" ht="17.399999999999999" x14ac:dyDescent="0.3">
      <c r="A39" s="220">
        <v>6</v>
      </c>
      <c r="B39" s="281">
        <v>12</v>
      </c>
      <c r="C39" s="132" t="s">
        <v>83</v>
      </c>
      <c r="D39" s="96"/>
      <c r="E39" s="95" t="s">
        <v>63</v>
      </c>
    </row>
    <row r="40" spans="1:5" ht="17.399999999999999" x14ac:dyDescent="0.3">
      <c r="A40" s="220">
        <v>7</v>
      </c>
      <c r="B40" s="281">
        <v>111</v>
      </c>
      <c r="C40" s="129" t="s">
        <v>82</v>
      </c>
      <c r="D40" s="90"/>
      <c r="E40" s="91" t="s">
        <v>63</v>
      </c>
    </row>
    <row r="41" spans="1:5" ht="15.6" x14ac:dyDescent="0.3">
      <c r="A41" s="230">
        <v>8</v>
      </c>
      <c r="B41" s="282">
        <v>11</v>
      </c>
      <c r="C41" s="133" t="s">
        <v>85</v>
      </c>
      <c r="D41" s="107"/>
      <c r="E41" s="108" t="s">
        <v>33</v>
      </c>
    </row>
    <row r="42" spans="1:5" ht="15.6" x14ac:dyDescent="0.3">
      <c r="A42" s="230">
        <v>9</v>
      </c>
      <c r="B42" s="282">
        <v>75</v>
      </c>
      <c r="C42" s="141" t="s">
        <v>160</v>
      </c>
      <c r="D42" s="107" t="s">
        <v>26</v>
      </c>
      <c r="E42" s="108" t="s">
        <v>165</v>
      </c>
    </row>
    <row r="43" spans="1:5" ht="15.6" x14ac:dyDescent="0.3">
      <c r="A43" s="230">
        <v>10</v>
      </c>
      <c r="B43" s="281">
        <v>77</v>
      </c>
      <c r="C43" s="89" t="s">
        <v>161</v>
      </c>
      <c r="D43" s="90">
        <v>1</v>
      </c>
      <c r="E43" s="91" t="s">
        <v>166</v>
      </c>
    </row>
    <row r="44" spans="1:5" ht="15.6" x14ac:dyDescent="0.3">
      <c r="A44" s="230">
        <v>11</v>
      </c>
      <c r="B44" s="281">
        <v>707</v>
      </c>
      <c r="C44" s="89" t="s">
        <v>162</v>
      </c>
      <c r="D44" s="90" t="s">
        <v>26</v>
      </c>
      <c r="E44" s="91" t="s">
        <v>167</v>
      </c>
    </row>
    <row r="45" spans="1:5" ht="15.6" x14ac:dyDescent="0.3">
      <c r="A45" s="230">
        <v>12</v>
      </c>
      <c r="B45" s="281">
        <v>65</v>
      </c>
      <c r="C45" s="89" t="s">
        <v>163</v>
      </c>
      <c r="D45" s="90" t="s">
        <v>26</v>
      </c>
      <c r="E45" s="91" t="s">
        <v>167</v>
      </c>
    </row>
    <row r="46" spans="1:5" ht="15.6" x14ac:dyDescent="0.3">
      <c r="A46" s="230">
        <v>13</v>
      </c>
      <c r="B46" s="281">
        <v>11</v>
      </c>
      <c r="C46" s="89" t="s">
        <v>164</v>
      </c>
      <c r="D46" s="90" t="s">
        <v>26</v>
      </c>
      <c r="E46" s="91" t="s">
        <v>168</v>
      </c>
    </row>
    <row r="47" spans="1:5" ht="15.6" x14ac:dyDescent="0.3">
      <c r="A47" s="230">
        <v>14</v>
      </c>
      <c r="B47" s="281">
        <v>42</v>
      </c>
      <c r="C47" s="89" t="s">
        <v>159</v>
      </c>
      <c r="D47" s="90" t="s">
        <v>26</v>
      </c>
      <c r="E47" s="91" t="s">
        <v>169</v>
      </c>
    </row>
    <row r="48" spans="1:5" ht="15.6" x14ac:dyDescent="0.3">
      <c r="A48" s="237">
        <v>15</v>
      </c>
      <c r="B48" s="281">
        <v>27</v>
      </c>
      <c r="C48" s="89" t="s">
        <v>253</v>
      </c>
      <c r="D48" s="90" t="s">
        <v>26</v>
      </c>
      <c r="E48" s="91" t="s">
        <v>169</v>
      </c>
    </row>
    <row r="49" spans="1:5" ht="15.6" x14ac:dyDescent="0.3">
      <c r="A49" s="230">
        <v>16</v>
      </c>
      <c r="B49" s="281"/>
      <c r="C49" s="89"/>
      <c r="D49" s="140"/>
      <c r="E49" s="272"/>
    </row>
    <row r="50" spans="1:5" ht="15.6" x14ac:dyDescent="0.3">
      <c r="A50" s="230">
        <v>17</v>
      </c>
      <c r="B50" s="281"/>
      <c r="C50" s="94"/>
      <c r="D50" s="90"/>
      <c r="E50" s="273"/>
    </row>
    <row r="51" spans="1:5" ht="15.6" x14ac:dyDescent="0.3">
      <c r="A51" s="230">
        <v>18</v>
      </c>
      <c r="B51" s="281"/>
      <c r="C51" s="89"/>
      <c r="D51" s="90"/>
      <c r="E51" s="272"/>
    </row>
    <row r="52" spans="1:5" ht="15.6" x14ac:dyDescent="0.3">
      <c r="A52" s="230">
        <v>19</v>
      </c>
      <c r="B52" s="281"/>
      <c r="C52" s="89"/>
      <c r="D52" s="90"/>
      <c r="E52" s="272"/>
    </row>
    <row r="53" spans="1:5" ht="15.6" x14ac:dyDescent="0.3">
      <c r="A53" s="230">
        <v>20</v>
      </c>
      <c r="B53" s="281"/>
      <c r="C53" s="94"/>
      <c r="D53" s="90"/>
      <c r="E53" s="273"/>
    </row>
    <row r="54" spans="1:5" ht="15.6" x14ac:dyDescent="0.3">
      <c r="A54" s="230">
        <v>21</v>
      </c>
      <c r="B54" s="281"/>
      <c r="C54" s="94"/>
      <c r="D54" s="90"/>
      <c r="E54" s="273"/>
    </row>
    <row r="55" spans="1:5" ht="15.6" x14ac:dyDescent="0.3">
      <c r="A55" s="230">
        <v>22</v>
      </c>
      <c r="B55" s="281"/>
      <c r="C55" s="89"/>
      <c r="D55" s="90"/>
      <c r="E55" s="272"/>
    </row>
    <row r="56" spans="1:5" ht="15.6" x14ac:dyDescent="0.3">
      <c r="A56" s="230">
        <v>23</v>
      </c>
      <c r="B56" s="281"/>
      <c r="C56" s="89"/>
      <c r="D56" s="90"/>
      <c r="E56" s="272"/>
    </row>
    <row r="57" spans="1:5" ht="15.6" x14ac:dyDescent="0.3">
      <c r="A57" s="236">
        <v>24</v>
      </c>
      <c r="B57" s="282"/>
      <c r="C57" s="141"/>
      <c r="D57" s="107"/>
      <c r="E57" s="284"/>
    </row>
    <row r="58" spans="1:5" ht="16.2" thickBot="1" x14ac:dyDescent="0.35">
      <c r="A58" s="231">
        <v>25</v>
      </c>
      <c r="B58" s="281"/>
      <c r="C58" s="89"/>
      <c r="D58" s="90"/>
      <c r="E58" s="272"/>
    </row>
    <row r="59" spans="1:5" ht="16.2" thickBot="1" x14ac:dyDescent="0.35">
      <c r="A59" s="276"/>
      <c r="B59" s="277"/>
      <c r="C59" s="278" t="s">
        <v>16</v>
      </c>
      <c r="D59" s="277"/>
      <c r="E59" s="279"/>
    </row>
    <row r="60" spans="1:5" ht="17.399999999999999" x14ac:dyDescent="0.3">
      <c r="A60" s="218">
        <v>1</v>
      </c>
      <c r="B60" s="37">
        <v>99</v>
      </c>
      <c r="C60" s="41" t="s">
        <v>54</v>
      </c>
      <c r="D60" s="15">
        <v>1</v>
      </c>
      <c r="E60" s="43" t="s">
        <v>55</v>
      </c>
    </row>
    <row r="61" spans="1:5" ht="17.399999999999999" x14ac:dyDescent="0.3">
      <c r="A61" s="220">
        <v>2</v>
      </c>
      <c r="B61" s="12">
        <v>142</v>
      </c>
      <c r="C61" s="13" t="s">
        <v>56</v>
      </c>
      <c r="D61" s="9"/>
      <c r="E61" s="14" t="s">
        <v>45</v>
      </c>
    </row>
    <row r="62" spans="1:5" ht="17.399999999999999" x14ac:dyDescent="0.3">
      <c r="A62" s="220">
        <v>3</v>
      </c>
      <c r="B62" s="7">
        <v>2</v>
      </c>
      <c r="C62" s="13" t="s">
        <v>52</v>
      </c>
      <c r="D62" s="9">
        <v>3</v>
      </c>
      <c r="E62" s="14" t="s">
        <v>21</v>
      </c>
    </row>
    <row r="63" spans="1:5" ht="17.399999999999999" x14ac:dyDescent="0.3">
      <c r="A63" s="220">
        <v>4</v>
      </c>
      <c r="B63" s="29">
        <v>22</v>
      </c>
      <c r="C63" s="30" t="s">
        <v>53</v>
      </c>
      <c r="D63" s="31">
        <v>1</v>
      </c>
      <c r="E63" s="32" t="s">
        <v>22</v>
      </c>
    </row>
    <row r="64" spans="1:5" ht="17.399999999999999" x14ac:dyDescent="0.3">
      <c r="A64" s="220">
        <v>5</v>
      </c>
      <c r="B64" s="194">
        <v>1</v>
      </c>
      <c r="C64" s="141" t="s">
        <v>170</v>
      </c>
      <c r="D64" s="107">
        <v>1</v>
      </c>
      <c r="E64" s="108" t="s">
        <v>167</v>
      </c>
    </row>
    <row r="65" spans="1:5" ht="17.399999999999999" x14ac:dyDescent="0.3">
      <c r="A65" s="220">
        <v>6</v>
      </c>
      <c r="B65" s="181">
        <v>57</v>
      </c>
      <c r="C65" s="89" t="s">
        <v>171</v>
      </c>
      <c r="D65" s="90">
        <v>3</v>
      </c>
      <c r="E65" s="91" t="s">
        <v>179</v>
      </c>
    </row>
    <row r="66" spans="1:5" ht="17.399999999999999" x14ac:dyDescent="0.3">
      <c r="A66" s="220">
        <v>7</v>
      </c>
      <c r="B66" s="181">
        <v>4</v>
      </c>
      <c r="C66" s="89" t="s">
        <v>172</v>
      </c>
      <c r="D66" s="90">
        <v>3</v>
      </c>
      <c r="E66" s="91" t="s">
        <v>179</v>
      </c>
    </row>
    <row r="67" spans="1:5" ht="15.6" x14ac:dyDescent="0.3">
      <c r="A67" s="230">
        <v>8</v>
      </c>
      <c r="B67" s="181">
        <v>61</v>
      </c>
      <c r="C67" s="89" t="s">
        <v>173</v>
      </c>
      <c r="D67" s="90">
        <v>3</v>
      </c>
      <c r="E67" s="91" t="s">
        <v>168</v>
      </c>
    </row>
    <row r="68" spans="1:5" ht="15.6" x14ac:dyDescent="0.3">
      <c r="A68" s="230">
        <v>9</v>
      </c>
      <c r="B68" s="181">
        <v>745</v>
      </c>
      <c r="C68" s="89" t="s">
        <v>174</v>
      </c>
      <c r="D68" s="90" t="s">
        <v>178</v>
      </c>
      <c r="E68" s="91" t="s">
        <v>180</v>
      </c>
    </row>
    <row r="69" spans="1:5" ht="15.6" x14ac:dyDescent="0.3">
      <c r="A69" s="230">
        <v>10</v>
      </c>
      <c r="B69" s="181">
        <v>12</v>
      </c>
      <c r="C69" s="89" t="s">
        <v>256</v>
      </c>
      <c r="D69" s="90" t="s">
        <v>26</v>
      </c>
      <c r="E69" s="91" t="s">
        <v>168</v>
      </c>
    </row>
    <row r="70" spans="1:5" ht="15.6" x14ac:dyDescent="0.3">
      <c r="A70" s="230">
        <v>11</v>
      </c>
      <c r="B70" s="181">
        <v>142</v>
      </c>
      <c r="C70" s="89" t="s">
        <v>176</v>
      </c>
      <c r="D70" s="90" t="s">
        <v>26</v>
      </c>
      <c r="E70" s="91" t="s">
        <v>169</v>
      </c>
    </row>
    <row r="71" spans="1:5" ht="15.6" x14ac:dyDescent="0.3">
      <c r="A71" s="230">
        <v>12</v>
      </c>
      <c r="B71" s="181">
        <v>181</v>
      </c>
      <c r="C71" s="89" t="s">
        <v>177</v>
      </c>
      <c r="D71" s="90" t="s">
        <v>26</v>
      </c>
      <c r="E71" s="91" t="s">
        <v>255</v>
      </c>
    </row>
    <row r="72" spans="1:5" ht="15.6" x14ac:dyDescent="0.3">
      <c r="A72" s="230">
        <v>13</v>
      </c>
      <c r="B72" s="181">
        <v>3</v>
      </c>
      <c r="C72" s="89" t="s">
        <v>254</v>
      </c>
      <c r="D72" s="90" t="s">
        <v>193</v>
      </c>
      <c r="E72" s="91" t="s">
        <v>182</v>
      </c>
    </row>
    <row r="73" spans="1:5" ht="15.6" x14ac:dyDescent="0.3">
      <c r="A73" s="230">
        <v>14</v>
      </c>
      <c r="B73" s="181"/>
      <c r="C73" s="89"/>
      <c r="D73" s="90"/>
      <c r="E73" s="91"/>
    </row>
    <row r="74" spans="1:5" ht="15.6" x14ac:dyDescent="0.3">
      <c r="A74" s="237">
        <v>15</v>
      </c>
      <c r="B74" s="281"/>
      <c r="C74" s="89"/>
      <c r="D74" s="90"/>
      <c r="E74" s="91"/>
    </row>
    <row r="75" spans="1:5" ht="15.6" x14ac:dyDescent="0.3">
      <c r="A75" s="230">
        <v>16</v>
      </c>
      <c r="B75" s="281"/>
      <c r="C75" s="89"/>
      <c r="D75" s="140"/>
      <c r="E75" s="272"/>
    </row>
    <row r="76" spans="1:5" ht="15.6" x14ac:dyDescent="0.3">
      <c r="A76" s="230">
        <v>17</v>
      </c>
      <c r="B76" s="281"/>
      <c r="C76" s="94"/>
      <c r="D76" s="90"/>
      <c r="E76" s="273"/>
    </row>
    <row r="77" spans="1:5" ht="15.6" x14ac:dyDescent="0.3">
      <c r="A77" s="230">
        <v>18</v>
      </c>
      <c r="B77" s="281"/>
      <c r="C77" s="89"/>
      <c r="D77" s="90"/>
      <c r="E77" s="272"/>
    </row>
    <row r="78" spans="1:5" ht="15.6" x14ac:dyDescent="0.3">
      <c r="A78" s="230">
        <v>19</v>
      </c>
      <c r="B78" s="281"/>
      <c r="C78" s="89"/>
      <c r="D78" s="90"/>
      <c r="E78" s="272"/>
    </row>
    <row r="79" spans="1:5" ht="15.6" x14ac:dyDescent="0.3">
      <c r="A79" s="230">
        <v>20</v>
      </c>
      <c r="B79" s="281"/>
      <c r="C79" s="94"/>
      <c r="D79" s="90"/>
      <c r="E79" s="273"/>
    </row>
    <row r="80" spans="1:5" ht="15.6" x14ac:dyDescent="0.3">
      <c r="A80" s="230">
        <v>21</v>
      </c>
      <c r="B80" s="281"/>
      <c r="C80" s="94"/>
      <c r="D80" s="90"/>
      <c r="E80" s="273"/>
    </row>
    <row r="81" spans="1:5" ht="15.6" x14ac:dyDescent="0.3">
      <c r="A81" s="230">
        <v>22</v>
      </c>
      <c r="B81" s="281"/>
      <c r="C81" s="89"/>
      <c r="D81" s="90"/>
      <c r="E81" s="272"/>
    </row>
    <row r="82" spans="1:5" ht="15.6" x14ac:dyDescent="0.3">
      <c r="A82" s="230">
        <v>23</v>
      </c>
      <c r="B82" s="281"/>
      <c r="C82" s="89"/>
      <c r="D82" s="90"/>
      <c r="E82" s="272"/>
    </row>
    <row r="83" spans="1:5" ht="15.6" x14ac:dyDescent="0.3">
      <c r="A83" s="236">
        <v>24</v>
      </c>
      <c r="B83" s="282"/>
      <c r="C83" s="141"/>
      <c r="D83" s="107"/>
      <c r="E83" s="284"/>
    </row>
    <row r="84" spans="1:5" ht="16.2" thickBot="1" x14ac:dyDescent="0.35">
      <c r="A84" s="231">
        <v>25</v>
      </c>
      <c r="B84" s="281"/>
      <c r="C84" s="89"/>
      <c r="D84" s="90"/>
      <c r="E84" s="272"/>
    </row>
    <row r="85" spans="1:5" ht="16.2" thickBot="1" x14ac:dyDescent="0.35">
      <c r="A85" s="276"/>
      <c r="B85" s="277"/>
      <c r="C85" s="278" t="s">
        <v>307</v>
      </c>
      <c r="D85" s="277"/>
      <c r="E85" s="279"/>
    </row>
    <row r="86" spans="1:5" ht="17.399999999999999" x14ac:dyDescent="0.3">
      <c r="A86" s="218">
        <v>1</v>
      </c>
      <c r="B86" s="45">
        <v>82</v>
      </c>
      <c r="C86" s="67" t="s">
        <v>76</v>
      </c>
      <c r="D86" s="90" t="s">
        <v>193</v>
      </c>
      <c r="E86" s="68" t="s">
        <v>78</v>
      </c>
    </row>
    <row r="87" spans="1:5" ht="17.399999999999999" x14ac:dyDescent="0.3">
      <c r="A87" s="220">
        <v>2</v>
      </c>
      <c r="B87" s="11">
        <v>777</v>
      </c>
      <c r="C87" s="69" t="s">
        <v>74</v>
      </c>
      <c r="D87" s="90" t="s">
        <v>193</v>
      </c>
      <c r="E87" s="71" t="s">
        <v>75</v>
      </c>
    </row>
    <row r="88" spans="1:5" ht="17.399999999999999" x14ac:dyDescent="0.3">
      <c r="A88" s="220">
        <v>3</v>
      </c>
      <c r="B88" s="11">
        <v>51</v>
      </c>
      <c r="C88" s="69" t="s">
        <v>73</v>
      </c>
      <c r="D88" s="70"/>
      <c r="E88" s="73" t="s">
        <v>63</v>
      </c>
    </row>
    <row r="89" spans="1:5" ht="17.399999999999999" x14ac:dyDescent="0.3">
      <c r="A89" s="220">
        <v>4</v>
      </c>
      <c r="B89" s="57">
        <v>45</v>
      </c>
      <c r="C89" s="74" t="s">
        <v>77</v>
      </c>
      <c r="D89" s="75"/>
      <c r="E89" s="76" t="s">
        <v>21</v>
      </c>
    </row>
    <row r="90" spans="1:5" ht="17.399999999999999" x14ac:dyDescent="0.3">
      <c r="A90" s="220">
        <v>5</v>
      </c>
      <c r="B90" s="194">
        <v>84</v>
      </c>
      <c r="C90" s="141" t="s">
        <v>184</v>
      </c>
      <c r="D90" s="107" t="s">
        <v>26</v>
      </c>
      <c r="E90" s="108" t="s">
        <v>167</v>
      </c>
    </row>
    <row r="91" spans="1:5" ht="17.399999999999999" x14ac:dyDescent="0.3">
      <c r="A91" s="220">
        <v>6</v>
      </c>
      <c r="B91" s="181">
        <v>20</v>
      </c>
      <c r="C91" s="89" t="s">
        <v>185</v>
      </c>
      <c r="D91" s="90" t="s">
        <v>193</v>
      </c>
      <c r="E91" s="91" t="s">
        <v>194</v>
      </c>
    </row>
    <row r="92" spans="1:5" ht="17.399999999999999" x14ac:dyDescent="0.3">
      <c r="A92" s="220">
        <v>7</v>
      </c>
      <c r="B92" s="181">
        <v>11</v>
      </c>
      <c r="C92" s="89" t="s">
        <v>186</v>
      </c>
      <c r="D92" s="90" t="s">
        <v>193</v>
      </c>
      <c r="E92" s="91" t="s">
        <v>195</v>
      </c>
    </row>
    <row r="93" spans="1:5" ht="15.6" x14ac:dyDescent="0.3">
      <c r="A93" s="230">
        <v>8</v>
      </c>
      <c r="B93" s="181">
        <v>56</v>
      </c>
      <c r="C93" s="89" t="s">
        <v>187</v>
      </c>
      <c r="D93" s="90">
        <v>1</v>
      </c>
      <c r="E93" s="91" t="s">
        <v>196</v>
      </c>
    </row>
    <row r="94" spans="1:5" ht="15.6" x14ac:dyDescent="0.3">
      <c r="A94" s="230">
        <v>9</v>
      </c>
      <c r="B94" s="181">
        <v>740</v>
      </c>
      <c r="C94" s="89" t="s">
        <v>188</v>
      </c>
      <c r="D94" s="90">
        <v>1</v>
      </c>
      <c r="E94" s="91" t="s">
        <v>259</v>
      </c>
    </row>
    <row r="95" spans="1:5" ht="15.6" x14ac:dyDescent="0.3">
      <c r="A95" s="230">
        <v>10</v>
      </c>
      <c r="B95" s="181">
        <v>707</v>
      </c>
      <c r="C95" s="89" t="s">
        <v>189</v>
      </c>
      <c r="D95" s="90" t="s">
        <v>193</v>
      </c>
      <c r="E95" s="91" t="s">
        <v>167</v>
      </c>
    </row>
    <row r="96" spans="1:5" ht="15.6" x14ac:dyDescent="0.3">
      <c r="A96" s="230">
        <v>11</v>
      </c>
      <c r="B96" s="181">
        <v>70</v>
      </c>
      <c r="C96" s="89" t="s">
        <v>190</v>
      </c>
      <c r="D96" s="90" t="s">
        <v>193</v>
      </c>
      <c r="E96" s="91" t="s">
        <v>168</v>
      </c>
    </row>
    <row r="97" spans="1:5" ht="15.6" x14ac:dyDescent="0.3">
      <c r="A97" s="230">
        <v>12</v>
      </c>
      <c r="B97" s="181">
        <v>43</v>
      </c>
      <c r="C97" s="89" t="s">
        <v>191</v>
      </c>
      <c r="D97" s="90" t="s">
        <v>193</v>
      </c>
      <c r="E97" s="91" t="s">
        <v>197</v>
      </c>
    </row>
    <row r="98" spans="1:5" ht="15.6" x14ac:dyDescent="0.3">
      <c r="A98" s="230">
        <v>13</v>
      </c>
      <c r="B98" s="181">
        <v>458</v>
      </c>
      <c r="C98" s="89" t="s">
        <v>192</v>
      </c>
      <c r="D98" s="90" t="s">
        <v>193</v>
      </c>
      <c r="E98" s="91" t="s">
        <v>197</v>
      </c>
    </row>
    <row r="99" spans="1:5" ht="15.6" x14ac:dyDescent="0.3">
      <c r="A99" s="230">
        <v>14</v>
      </c>
      <c r="B99" s="181">
        <v>9</v>
      </c>
      <c r="C99" s="89" t="s">
        <v>258</v>
      </c>
      <c r="D99" s="90">
        <v>1</v>
      </c>
      <c r="E99" s="91" t="s">
        <v>257</v>
      </c>
    </row>
    <row r="100" spans="1:5" ht="15.6" x14ac:dyDescent="0.3">
      <c r="A100" s="237">
        <v>15</v>
      </c>
      <c r="B100" s="281"/>
      <c r="C100" s="89"/>
      <c r="D100" s="90"/>
      <c r="E100" s="91"/>
    </row>
    <row r="101" spans="1:5" ht="15.6" x14ac:dyDescent="0.3">
      <c r="A101" s="230">
        <v>16</v>
      </c>
      <c r="B101" s="281"/>
      <c r="C101" s="89"/>
      <c r="D101" s="140"/>
      <c r="E101" s="272"/>
    </row>
    <row r="102" spans="1:5" ht="15.6" x14ac:dyDescent="0.3">
      <c r="A102" s="230">
        <v>17</v>
      </c>
      <c r="B102" s="281"/>
      <c r="C102" s="94"/>
      <c r="D102" s="90"/>
      <c r="E102" s="273"/>
    </row>
    <row r="103" spans="1:5" ht="15.6" x14ac:dyDescent="0.3">
      <c r="A103" s="230">
        <v>18</v>
      </c>
      <c r="B103" s="281"/>
      <c r="C103" s="89"/>
      <c r="D103" s="90"/>
      <c r="E103" s="272"/>
    </row>
    <row r="104" spans="1:5" ht="15.6" x14ac:dyDescent="0.3">
      <c r="A104" s="230">
        <v>19</v>
      </c>
      <c r="B104" s="281"/>
      <c r="C104" s="89"/>
      <c r="D104" s="90"/>
      <c r="E104" s="272"/>
    </row>
    <row r="105" spans="1:5" ht="15.6" x14ac:dyDescent="0.3">
      <c r="A105" s="230">
        <v>20</v>
      </c>
      <c r="B105" s="281"/>
      <c r="C105" s="94"/>
      <c r="D105" s="90"/>
      <c r="E105" s="273"/>
    </row>
    <row r="106" spans="1:5" ht="15.6" x14ac:dyDescent="0.3">
      <c r="A106" s="230">
        <v>21</v>
      </c>
      <c r="B106" s="281"/>
      <c r="C106" s="94"/>
      <c r="D106" s="90"/>
      <c r="E106" s="273"/>
    </row>
    <row r="107" spans="1:5" ht="15.6" x14ac:dyDescent="0.3">
      <c r="A107" s="230">
        <v>22</v>
      </c>
      <c r="B107" s="281"/>
      <c r="C107" s="89"/>
      <c r="D107" s="90"/>
      <c r="E107" s="272"/>
    </row>
    <row r="108" spans="1:5" ht="15.6" x14ac:dyDescent="0.3">
      <c r="A108" s="230">
        <v>23</v>
      </c>
      <c r="B108" s="281"/>
      <c r="C108" s="89"/>
      <c r="D108" s="90"/>
      <c r="E108" s="272"/>
    </row>
    <row r="109" spans="1:5" ht="15.6" x14ac:dyDescent="0.3">
      <c r="A109" s="236">
        <v>24</v>
      </c>
      <c r="B109" s="282"/>
      <c r="C109" s="141"/>
      <c r="D109" s="107"/>
      <c r="E109" s="284"/>
    </row>
    <row r="110" spans="1:5" ht="16.2" thickBot="1" x14ac:dyDescent="0.35">
      <c r="A110" s="231">
        <v>25</v>
      </c>
      <c r="B110" s="281"/>
      <c r="C110" s="89"/>
      <c r="D110" s="90"/>
      <c r="E110" s="272"/>
    </row>
    <row r="111" spans="1:5" ht="16.2" thickBot="1" x14ac:dyDescent="0.35">
      <c r="A111" s="276"/>
      <c r="B111" s="277"/>
      <c r="C111" s="278" t="s">
        <v>297</v>
      </c>
      <c r="D111" s="277"/>
      <c r="E111" s="279"/>
    </row>
    <row r="112" spans="1:5" ht="17.399999999999999" x14ac:dyDescent="0.3">
      <c r="A112" s="218">
        <v>1</v>
      </c>
      <c r="B112" s="45">
        <v>199</v>
      </c>
      <c r="C112" s="83" t="s">
        <v>68</v>
      </c>
      <c r="D112" s="90" t="s">
        <v>193</v>
      </c>
      <c r="E112" s="79" t="s">
        <v>69</v>
      </c>
    </row>
    <row r="113" spans="1:5" ht="17.399999999999999" x14ac:dyDescent="0.3">
      <c r="A113" s="220">
        <v>2</v>
      </c>
      <c r="B113" s="12">
        <v>96</v>
      </c>
      <c r="C113" s="89" t="s">
        <v>70</v>
      </c>
      <c r="D113" s="70"/>
      <c r="E113" s="80" t="s">
        <v>63</v>
      </c>
    </row>
    <row r="114" spans="1:5" ht="17.399999999999999" x14ac:dyDescent="0.3">
      <c r="A114" s="220">
        <v>3</v>
      </c>
      <c r="B114" s="12">
        <v>730</v>
      </c>
      <c r="C114" s="89" t="s">
        <v>67</v>
      </c>
      <c r="D114" s="70">
        <v>1</v>
      </c>
      <c r="E114" s="80" t="s">
        <v>27</v>
      </c>
    </row>
    <row r="115" spans="1:5" ht="17.399999999999999" x14ac:dyDescent="0.3">
      <c r="A115" s="220">
        <v>4</v>
      </c>
      <c r="B115" s="57">
        <v>122</v>
      </c>
      <c r="C115" s="141" t="s">
        <v>71</v>
      </c>
      <c r="D115" s="90" t="s">
        <v>211</v>
      </c>
      <c r="E115" s="81" t="s">
        <v>21</v>
      </c>
    </row>
    <row r="116" spans="1:5" ht="17.399999999999999" x14ac:dyDescent="0.3">
      <c r="A116" s="220">
        <v>5</v>
      </c>
      <c r="B116" s="194">
        <v>57</v>
      </c>
      <c r="C116" s="141" t="s">
        <v>199</v>
      </c>
      <c r="D116" s="107" t="s">
        <v>26</v>
      </c>
      <c r="E116" s="108" t="s">
        <v>212</v>
      </c>
    </row>
    <row r="117" spans="1:5" ht="17.399999999999999" x14ac:dyDescent="0.3">
      <c r="A117" s="220">
        <v>6</v>
      </c>
      <c r="B117" s="181">
        <v>100</v>
      </c>
      <c r="C117" s="89" t="s">
        <v>200</v>
      </c>
      <c r="D117" s="90" t="s">
        <v>211</v>
      </c>
      <c r="E117" s="91" t="s">
        <v>166</v>
      </c>
    </row>
    <row r="118" spans="1:5" ht="17.399999999999999" x14ac:dyDescent="0.3">
      <c r="A118" s="220">
        <v>7</v>
      </c>
      <c r="B118" s="181">
        <v>3</v>
      </c>
      <c r="C118" s="89" t="s">
        <v>201</v>
      </c>
      <c r="D118" s="90" t="s">
        <v>211</v>
      </c>
      <c r="E118" s="91" t="s">
        <v>213</v>
      </c>
    </row>
    <row r="119" spans="1:5" ht="15.6" x14ac:dyDescent="0.3">
      <c r="A119" s="230">
        <v>8</v>
      </c>
      <c r="B119" s="181">
        <v>134</v>
      </c>
      <c r="C119" s="89" t="s">
        <v>202</v>
      </c>
      <c r="D119" s="90" t="s">
        <v>193</v>
      </c>
      <c r="E119" s="91" t="s">
        <v>264</v>
      </c>
    </row>
    <row r="120" spans="1:5" ht="15.6" x14ac:dyDescent="0.3">
      <c r="A120" s="230">
        <v>9</v>
      </c>
      <c r="B120" s="181">
        <v>334</v>
      </c>
      <c r="C120" s="89" t="s">
        <v>203</v>
      </c>
      <c r="D120" s="90">
        <v>1</v>
      </c>
      <c r="E120" s="91" t="s">
        <v>264</v>
      </c>
    </row>
    <row r="121" spans="1:5" ht="15.6" x14ac:dyDescent="0.3">
      <c r="A121" s="230">
        <v>10</v>
      </c>
      <c r="B121" s="181">
        <v>22</v>
      </c>
      <c r="C121" s="89" t="s">
        <v>204</v>
      </c>
      <c r="D121" s="90">
        <v>1</v>
      </c>
      <c r="E121" s="91" t="s">
        <v>166</v>
      </c>
    </row>
    <row r="122" spans="1:5" ht="15.6" x14ac:dyDescent="0.3">
      <c r="A122" s="230">
        <v>11</v>
      </c>
      <c r="B122" s="181">
        <v>10</v>
      </c>
      <c r="C122" s="89" t="s">
        <v>205</v>
      </c>
      <c r="D122" s="90" t="s">
        <v>211</v>
      </c>
      <c r="E122" s="91" t="s">
        <v>166</v>
      </c>
    </row>
    <row r="123" spans="1:5" ht="15.6" x14ac:dyDescent="0.3">
      <c r="A123" s="230">
        <v>12</v>
      </c>
      <c r="B123" s="181">
        <v>221</v>
      </c>
      <c r="C123" s="89" t="s">
        <v>206</v>
      </c>
      <c r="D123" s="90">
        <v>1</v>
      </c>
      <c r="E123" s="91" t="s">
        <v>214</v>
      </c>
    </row>
    <row r="124" spans="1:5" ht="15.6" x14ac:dyDescent="0.3">
      <c r="A124" s="230">
        <v>13</v>
      </c>
      <c r="B124" s="181">
        <v>458</v>
      </c>
      <c r="C124" s="89" t="s">
        <v>192</v>
      </c>
      <c r="D124" s="90" t="s">
        <v>193</v>
      </c>
      <c r="E124" s="91" t="s">
        <v>182</v>
      </c>
    </row>
    <row r="125" spans="1:5" ht="15.6" x14ac:dyDescent="0.3">
      <c r="A125" s="230">
        <v>14</v>
      </c>
      <c r="B125" s="181">
        <v>21</v>
      </c>
      <c r="C125" s="89" t="s">
        <v>207</v>
      </c>
      <c r="D125" s="90" t="s">
        <v>211</v>
      </c>
      <c r="E125" s="91" t="s">
        <v>182</v>
      </c>
    </row>
    <row r="126" spans="1:5" ht="15.6" x14ac:dyDescent="0.3">
      <c r="A126" s="237">
        <v>15</v>
      </c>
      <c r="B126" s="181">
        <v>7</v>
      </c>
      <c r="C126" s="89" t="s">
        <v>208</v>
      </c>
      <c r="D126" s="90" t="s">
        <v>193</v>
      </c>
      <c r="E126" s="91" t="s">
        <v>182</v>
      </c>
    </row>
    <row r="127" spans="1:5" ht="15.6" x14ac:dyDescent="0.3">
      <c r="A127" s="230">
        <v>16</v>
      </c>
      <c r="B127" s="181">
        <v>222</v>
      </c>
      <c r="C127" s="89" t="s">
        <v>209</v>
      </c>
      <c r="D127" s="90">
        <v>1</v>
      </c>
      <c r="E127" s="91" t="s">
        <v>266</v>
      </c>
    </row>
    <row r="128" spans="1:5" ht="15.6" x14ac:dyDescent="0.3">
      <c r="A128" s="230">
        <v>17</v>
      </c>
      <c r="B128" s="181">
        <v>70</v>
      </c>
      <c r="C128" s="89" t="s">
        <v>210</v>
      </c>
      <c r="D128" s="90" t="s">
        <v>211</v>
      </c>
      <c r="E128" s="91" t="s">
        <v>182</v>
      </c>
    </row>
    <row r="129" spans="1:5" ht="15.6" x14ac:dyDescent="0.3">
      <c r="A129" s="230">
        <v>18</v>
      </c>
      <c r="B129" s="181">
        <v>404</v>
      </c>
      <c r="C129" s="89" t="s">
        <v>260</v>
      </c>
      <c r="D129" s="90" t="s">
        <v>26</v>
      </c>
      <c r="E129" s="91" t="s">
        <v>261</v>
      </c>
    </row>
    <row r="130" spans="1:5" ht="15.6" x14ac:dyDescent="0.3">
      <c r="A130" s="230">
        <v>19</v>
      </c>
      <c r="B130" s="181">
        <v>18</v>
      </c>
      <c r="C130" s="89" t="s">
        <v>262</v>
      </c>
      <c r="D130" s="90" t="s">
        <v>26</v>
      </c>
      <c r="E130" s="91" t="s">
        <v>263</v>
      </c>
    </row>
    <row r="131" spans="1:5" ht="15.6" x14ac:dyDescent="0.3">
      <c r="A131" s="230">
        <v>20</v>
      </c>
      <c r="B131" s="181">
        <v>242</v>
      </c>
      <c r="C131" s="89" t="s">
        <v>265</v>
      </c>
      <c r="D131" s="90">
        <v>1</v>
      </c>
      <c r="E131" s="91" t="s">
        <v>168</v>
      </c>
    </row>
    <row r="132" spans="1:5" ht="15.6" x14ac:dyDescent="0.3">
      <c r="A132" s="230">
        <v>21</v>
      </c>
      <c r="B132" s="181">
        <v>888</v>
      </c>
      <c r="C132" s="89" t="s">
        <v>267</v>
      </c>
      <c r="D132" s="90">
        <v>3</v>
      </c>
      <c r="E132" s="91" t="s">
        <v>268</v>
      </c>
    </row>
    <row r="133" spans="1:5" ht="15.6" x14ac:dyDescent="0.3">
      <c r="A133" s="230">
        <v>22</v>
      </c>
      <c r="B133" s="281"/>
      <c r="C133" s="89"/>
      <c r="D133" s="90"/>
      <c r="E133" s="272"/>
    </row>
    <row r="134" spans="1:5" ht="15.6" x14ac:dyDescent="0.3">
      <c r="A134" s="230">
        <v>23</v>
      </c>
      <c r="B134" s="281"/>
      <c r="C134" s="89"/>
      <c r="D134" s="90"/>
      <c r="E134" s="272"/>
    </row>
    <row r="135" spans="1:5" ht="15.6" x14ac:dyDescent="0.3">
      <c r="A135" s="236">
        <v>24</v>
      </c>
      <c r="B135" s="282"/>
      <c r="C135" s="141"/>
      <c r="D135" s="107"/>
      <c r="E135" s="284"/>
    </row>
    <row r="136" spans="1:5" ht="16.2" thickBot="1" x14ac:dyDescent="0.35">
      <c r="A136" s="231">
        <v>25</v>
      </c>
      <c r="B136" s="281"/>
      <c r="C136" s="89"/>
      <c r="D136" s="90"/>
      <c r="E136" s="272"/>
    </row>
    <row r="137" spans="1:5" ht="16.2" thickBot="1" x14ac:dyDescent="0.35">
      <c r="A137" s="276"/>
      <c r="B137" s="277"/>
      <c r="C137" s="278" t="s">
        <v>298</v>
      </c>
      <c r="D137" s="277"/>
      <c r="E137" s="279"/>
    </row>
    <row r="138" spans="1:5" ht="17.399999999999999" x14ac:dyDescent="0.3">
      <c r="A138" s="218">
        <v>1</v>
      </c>
      <c r="B138" s="82">
        <v>730</v>
      </c>
      <c r="C138" s="83" t="s">
        <v>47</v>
      </c>
      <c r="D138" s="84">
        <v>1</v>
      </c>
      <c r="E138" s="85" t="s">
        <v>27</v>
      </c>
    </row>
    <row r="139" spans="1:5" ht="17.399999999999999" x14ac:dyDescent="0.3">
      <c r="A139" s="220">
        <v>2</v>
      </c>
      <c r="B139" s="88">
        <v>43</v>
      </c>
      <c r="C139" s="89" t="s">
        <v>43</v>
      </c>
      <c r="D139" s="90" t="s">
        <v>211</v>
      </c>
      <c r="E139" s="91" t="s">
        <v>45</v>
      </c>
    </row>
    <row r="140" spans="1:5" ht="17.399999999999999" x14ac:dyDescent="0.3">
      <c r="A140" s="220">
        <v>3</v>
      </c>
      <c r="B140" s="88">
        <v>242</v>
      </c>
      <c r="C140" s="94" t="s">
        <v>41</v>
      </c>
      <c r="D140" s="90"/>
      <c r="E140" s="95" t="s">
        <v>42</v>
      </c>
    </row>
    <row r="141" spans="1:5" ht="17.399999999999999" x14ac:dyDescent="0.3">
      <c r="A141" s="220">
        <v>4</v>
      </c>
      <c r="B141" s="88">
        <v>909</v>
      </c>
      <c r="C141" s="89" t="s">
        <v>46</v>
      </c>
      <c r="D141" s="96">
        <v>1</v>
      </c>
      <c r="E141" s="91" t="s">
        <v>22</v>
      </c>
    </row>
    <row r="142" spans="1:5" ht="17.399999999999999" x14ac:dyDescent="0.3">
      <c r="A142" s="220">
        <v>5</v>
      </c>
      <c r="B142" s="98">
        <v>78</v>
      </c>
      <c r="C142" s="99" t="s">
        <v>48</v>
      </c>
      <c r="D142" s="107" t="s">
        <v>193</v>
      </c>
      <c r="E142" s="101" t="s">
        <v>50</v>
      </c>
    </row>
    <row r="143" spans="1:5" ht="17.399999999999999" x14ac:dyDescent="0.3">
      <c r="A143" s="220">
        <v>6</v>
      </c>
      <c r="B143" s="194">
        <v>111</v>
      </c>
      <c r="C143" s="141" t="s">
        <v>215</v>
      </c>
      <c r="D143" s="107" t="s">
        <v>193</v>
      </c>
      <c r="E143" s="108" t="s">
        <v>182</v>
      </c>
    </row>
    <row r="144" spans="1:5" ht="17.399999999999999" x14ac:dyDescent="0.3">
      <c r="A144" s="220">
        <v>7</v>
      </c>
      <c r="B144" s="181">
        <v>79</v>
      </c>
      <c r="C144" s="89" t="s">
        <v>216</v>
      </c>
      <c r="D144" s="90" t="s">
        <v>26</v>
      </c>
      <c r="E144" s="91"/>
    </row>
    <row r="145" spans="1:5" ht="15.6" x14ac:dyDescent="0.3">
      <c r="A145" s="230">
        <v>8</v>
      </c>
      <c r="B145" s="181">
        <v>13</v>
      </c>
      <c r="C145" s="89" t="s">
        <v>217</v>
      </c>
      <c r="D145" s="90" t="s">
        <v>193</v>
      </c>
      <c r="E145" s="91" t="s">
        <v>182</v>
      </c>
    </row>
    <row r="146" spans="1:5" ht="15.6" x14ac:dyDescent="0.3">
      <c r="A146" s="230">
        <v>9</v>
      </c>
      <c r="B146" s="181">
        <v>1</v>
      </c>
      <c r="C146" s="89" t="s">
        <v>218</v>
      </c>
      <c r="D146" s="90" t="s">
        <v>211</v>
      </c>
      <c r="E146" s="91" t="s">
        <v>167</v>
      </c>
    </row>
    <row r="147" spans="1:5" ht="15.6" x14ac:dyDescent="0.3">
      <c r="A147" s="230">
        <v>10</v>
      </c>
      <c r="B147" s="181">
        <v>221</v>
      </c>
      <c r="C147" s="89" t="s">
        <v>219</v>
      </c>
      <c r="D147" s="90">
        <v>1</v>
      </c>
      <c r="E147" s="91" t="s">
        <v>214</v>
      </c>
    </row>
    <row r="148" spans="1:5" ht="15.6" x14ac:dyDescent="0.3">
      <c r="A148" s="230">
        <v>11</v>
      </c>
      <c r="B148" s="181">
        <v>221</v>
      </c>
      <c r="C148" s="89" t="s">
        <v>269</v>
      </c>
      <c r="D148" s="90" t="s">
        <v>26</v>
      </c>
      <c r="E148" s="91" t="s">
        <v>214</v>
      </c>
    </row>
    <row r="149" spans="1:5" ht="15.6" x14ac:dyDescent="0.3">
      <c r="A149" s="230">
        <v>12</v>
      </c>
      <c r="B149" s="181">
        <v>17</v>
      </c>
      <c r="C149" s="89" t="s">
        <v>270</v>
      </c>
      <c r="D149" s="90" t="s">
        <v>26</v>
      </c>
      <c r="E149" s="91" t="s">
        <v>263</v>
      </c>
    </row>
    <row r="150" spans="1:5" ht="15.6" x14ac:dyDescent="0.3">
      <c r="A150" s="230">
        <v>13</v>
      </c>
      <c r="B150" s="281"/>
      <c r="C150" s="89"/>
      <c r="D150" s="90"/>
      <c r="E150" s="91"/>
    </row>
    <row r="151" spans="1:5" ht="15.6" x14ac:dyDescent="0.3">
      <c r="A151" s="230">
        <v>14</v>
      </c>
      <c r="B151" s="281"/>
      <c r="C151" s="89"/>
      <c r="D151" s="90"/>
      <c r="E151" s="91"/>
    </row>
    <row r="152" spans="1:5" ht="15.6" x14ac:dyDescent="0.3">
      <c r="A152" s="237">
        <v>15</v>
      </c>
      <c r="B152" s="281"/>
      <c r="C152" s="89"/>
      <c r="D152" s="90"/>
      <c r="E152" s="91"/>
    </row>
    <row r="153" spans="1:5" ht="15.6" x14ac:dyDescent="0.3">
      <c r="A153" s="230">
        <v>16</v>
      </c>
      <c r="B153" s="281"/>
      <c r="C153" s="89"/>
      <c r="D153" s="140"/>
      <c r="E153" s="272"/>
    </row>
    <row r="154" spans="1:5" ht="15.6" x14ac:dyDescent="0.3">
      <c r="A154" s="230">
        <v>17</v>
      </c>
      <c r="B154" s="281"/>
      <c r="C154" s="94"/>
      <c r="D154" s="90"/>
      <c r="E154" s="273"/>
    </row>
    <row r="155" spans="1:5" ht="15.6" x14ac:dyDescent="0.3">
      <c r="A155" s="230">
        <v>18</v>
      </c>
      <c r="B155" s="281"/>
      <c r="C155" s="89"/>
      <c r="D155" s="90"/>
      <c r="E155" s="272"/>
    </row>
    <row r="156" spans="1:5" ht="15.6" x14ac:dyDescent="0.3">
      <c r="A156" s="230">
        <v>19</v>
      </c>
      <c r="B156" s="281"/>
      <c r="C156" s="89"/>
      <c r="D156" s="90"/>
      <c r="E156" s="272"/>
    </row>
    <row r="157" spans="1:5" ht="15.6" x14ac:dyDescent="0.3">
      <c r="A157" s="230">
        <v>20</v>
      </c>
      <c r="B157" s="281"/>
      <c r="C157" s="94"/>
      <c r="D157" s="90"/>
      <c r="E157" s="273"/>
    </row>
    <row r="158" spans="1:5" ht="15.6" x14ac:dyDescent="0.3">
      <c r="A158" s="230">
        <v>21</v>
      </c>
      <c r="B158" s="281"/>
      <c r="C158" s="94"/>
      <c r="D158" s="90"/>
      <c r="E158" s="273"/>
    </row>
    <row r="159" spans="1:5" ht="15.6" x14ac:dyDescent="0.3">
      <c r="A159" s="230">
        <v>22</v>
      </c>
      <c r="B159" s="281"/>
      <c r="C159" s="89"/>
      <c r="D159" s="90"/>
      <c r="E159" s="272"/>
    </row>
    <row r="160" spans="1:5" ht="15.6" x14ac:dyDescent="0.3">
      <c r="A160" s="230">
        <v>23</v>
      </c>
      <c r="B160" s="281"/>
      <c r="C160" s="89"/>
      <c r="D160" s="90"/>
      <c r="E160" s="272"/>
    </row>
    <row r="161" spans="1:5" ht="15.6" x14ac:dyDescent="0.3">
      <c r="A161" s="236">
        <v>24</v>
      </c>
      <c r="B161" s="282"/>
      <c r="C161" s="141"/>
      <c r="D161" s="107"/>
      <c r="E161" s="284"/>
    </row>
    <row r="162" spans="1:5" ht="16.2" thickBot="1" x14ac:dyDescent="0.35">
      <c r="A162" s="231">
        <v>25</v>
      </c>
      <c r="B162" s="281"/>
      <c r="C162" s="89"/>
      <c r="D162" s="90"/>
      <c r="E162" s="272"/>
    </row>
    <row r="163" spans="1:5" ht="16.2" thickBot="1" x14ac:dyDescent="0.35">
      <c r="A163" s="276"/>
      <c r="B163" s="277"/>
      <c r="C163" s="278" t="s">
        <v>299</v>
      </c>
      <c r="D163" s="277"/>
      <c r="E163" s="279"/>
    </row>
    <row r="164" spans="1:5" ht="17.399999999999999" x14ac:dyDescent="0.3">
      <c r="A164" s="218">
        <v>1</v>
      </c>
      <c r="B164" s="82">
        <v>404</v>
      </c>
      <c r="C164" s="102" t="s">
        <v>92</v>
      </c>
      <c r="D164" s="84"/>
      <c r="E164" s="85" t="s">
        <v>63</v>
      </c>
    </row>
    <row r="165" spans="1:5" ht="17.399999999999999" x14ac:dyDescent="0.3">
      <c r="A165" s="220">
        <v>2</v>
      </c>
      <c r="B165" s="88">
        <v>8</v>
      </c>
      <c r="C165" s="94" t="s">
        <v>93</v>
      </c>
      <c r="D165" s="90"/>
      <c r="E165" s="91" t="s">
        <v>22</v>
      </c>
    </row>
    <row r="166" spans="1:5" ht="17.399999999999999" x14ac:dyDescent="0.3">
      <c r="A166" s="220">
        <v>3</v>
      </c>
      <c r="B166" s="88">
        <v>72</v>
      </c>
      <c r="C166" s="94" t="s">
        <v>91</v>
      </c>
      <c r="D166" s="90"/>
      <c r="E166" s="91" t="s">
        <v>21</v>
      </c>
    </row>
    <row r="167" spans="1:5" ht="17.399999999999999" x14ac:dyDescent="0.3">
      <c r="A167" s="220">
        <v>4</v>
      </c>
      <c r="B167" s="92">
        <v>95</v>
      </c>
      <c r="C167" s="104" t="s">
        <v>89</v>
      </c>
      <c r="D167" s="105"/>
      <c r="E167" s="92" t="s">
        <v>90</v>
      </c>
    </row>
    <row r="168" spans="1:5" ht="17.399999999999999" x14ac:dyDescent="0.3">
      <c r="A168" s="220">
        <v>5</v>
      </c>
      <c r="B168" s="96">
        <v>70</v>
      </c>
      <c r="C168" s="106" t="s">
        <v>25</v>
      </c>
      <c r="D168" s="96" t="s">
        <v>26</v>
      </c>
      <c r="E168" s="95" t="s">
        <v>27</v>
      </c>
    </row>
    <row r="169" spans="1:5" ht="18" thickBot="1" x14ac:dyDescent="0.35">
      <c r="A169" s="220">
        <v>6</v>
      </c>
      <c r="B169" s="98">
        <v>143</v>
      </c>
      <c r="C169" s="99" t="s">
        <v>28</v>
      </c>
      <c r="D169" s="107"/>
      <c r="E169" s="108" t="s">
        <v>88</v>
      </c>
    </row>
    <row r="170" spans="1:5" ht="17.399999999999999" x14ac:dyDescent="0.3">
      <c r="A170" s="220">
        <v>7</v>
      </c>
      <c r="B170" s="180">
        <v>171</v>
      </c>
      <c r="C170" s="176" t="s">
        <v>220</v>
      </c>
      <c r="D170" s="177" t="s">
        <v>26</v>
      </c>
      <c r="E170" s="287" t="s">
        <v>229</v>
      </c>
    </row>
    <row r="171" spans="1:5" ht="15.6" x14ac:dyDescent="0.3">
      <c r="A171" s="230">
        <v>8</v>
      </c>
      <c r="B171" s="181">
        <v>84</v>
      </c>
      <c r="C171" s="89" t="s">
        <v>221</v>
      </c>
      <c r="D171" s="90" t="s">
        <v>26</v>
      </c>
      <c r="E171" s="272" t="s">
        <v>230</v>
      </c>
    </row>
    <row r="172" spans="1:5" ht="15.6" x14ac:dyDescent="0.3">
      <c r="A172" s="230">
        <v>9</v>
      </c>
      <c r="B172" s="181">
        <v>134</v>
      </c>
      <c r="C172" s="89" t="s">
        <v>222</v>
      </c>
      <c r="D172" s="90" t="s">
        <v>26</v>
      </c>
      <c r="E172" s="272" t="s">
        <v>230</v>
      </c>
    </row>
    <row r="173" spans="1:5" ht="15.6" x14ac:dyDescent="0.3">
      <c r="A173" s="230">
        <v>10</v>
      </c>
      <c r="B173" s="181">
        <v>29</v>
      </c>
      <c r="C173" s="89" t="s">
        <v>223</v>
      </c>
      <c r="D173" s="90" t="s">
        <v>26</v>
      </c>
      <c r="E173" s="272" t="s">
        <v>230</v>
      </c>
    </row>
    <row r="174" spans="1:5" ht="15.6" x14ac:dyDescent="0.3">
      <c r="A174" s="230">
        <v>11</v>
      </c>
      <c r="B174" s="181">
        <v>18</v>
      </c>
      <c r="C174" s="89" t="s">
        <v>224</v>
      </c>
      <c r="D174" s="90" t="s">
        <v>26</v>
      </c>
      <c r="E174" s="272" t="s">
        <v>231</v>
      </c>
    </row>
    <row r="175" spans="1:5" ht="15.6" x14ac:dyDescent="0.3">
      <c r="A175" s="230">
        <v>12</v>
      </c>
      <c r="B175" s="181">
        <v>404</v>
      </c>
      <c r="C175" s="89" t="s">
        <v>225</v>
      </c>
      <c r="D175" s="90" t="s">
        <v>26</v>
      </c>
      <c r="E175" s="272" t="s">
        <v>232</v>
      </c>
    </row>
    <row r="176" spans="1:5" ht="15.6" x14ac:dyDescent="0.3">
      <c r="A176" s="230">
        <v>13</v>
      </c>
      <c r="B176" s="181">
        <v>5</v>
      </c>
      <c r="C176" s="89" t="s">
        <v>226</v>
      </c>
      <c r="D176" s="90" t="s">
        <v>26</v>
      </c>
      <c r="E176" s="272" t="s">
        <v>233</v>
      </c>
    </row>
    <row r="177" spans="1:5" ht="15.6" x14ac:dyDescent="0.3">
      <c r="A177" s="230">
        <v>14</v>
      </c>
      <c r="B177" s="181">
        <v>169</v>
      </c>
      <c r="C177" s="89" t="s">
        <v>227</v>
      </c>
      <c r="D177" s="90" t="s">
        <v>26</v>
      </c>
      <c r="E177" s="272" t="s">
        <v>229</v>
      </c>
    </row>
    <row r="178" spans="1:5" ht="15.6" x14ac:dyDescent="0.3">
      <c r="A178" s="237">
        <v>15</v>
      </c>
      <c r="B178" s="181">
        <v>2</v>
      </c>
      <c r="C178" s="89" t="s">
        <v>228</v>
      </c>
      <c r="D178" s="90" t="s">
        <v>26</v>
      </c>
      <c r="E178" s="272" t="s">
        <v>233</v>
      </c>
    </row>
    <row r="179" spans="1:5" ht="15.6" x14ac:dyDescent="0.3">
      <c r="A179" s="230">
        <v>16</v>
      </c>
      <c r="B179" s="181">
        <v>108</v>
      </c>
      <c r="C179" s="89" t="s">
        <v>271</v>
      </c>
      <c r="D179" s="90" t="s">
        <v>26</v>
      </c>
      <c r="E179" s="272" t="s">
        <v>230</v>
      </c>
    </row>
    <row r="180" spans="1:5" ht="15.6" x14ac:dyDescent="0.3">
      <c r="A180" s="230">
        <v>17</v>
      </c>
      <c r="B180" s="181">
        <v>690</v>
      </c>
      <c r="C180" s="89" t="s">
        <v>272</v>
      </c>
      <c r="D180" s="90" t="s">
        <v>26</v>
      </c>
      <c r="E180" s="272" t="s">
        <v>275</v>
      </c>
    </row>
    <row r="181" spans="1:5" ht="15.6" x14ac:dyDescent="0.3">
      <c r="A181" s="230">
        <v>18</v>
      </c>
      <c r="B181" s="181">
        <v>28</v>
      </c>
      <c r="C181" s="89" t="s">
        <v>273</v>
      </c>
      <c r="D181" s="90" t="s">
        <v>26</v>
      </c>
      <c r="E181" s="272" t="s">
        <v>275</v>
      </c>
    </row>
    <row r="182" spans="1:5" ht="15.6" x14ac:dyDescent="0.3">
      <c r="A182" s="230">
        <v>19</v>
      </c>
      <c r="B182" s="181">
        <v>316</v>
      </c>
      <c r="C182" s="89" t="s">
        <v>274</v>
      </c>
      <c r="D182" s="90" t="s">
        <v>26</v>
      </c>
      <c r="E182" s="272" t="s">
        <v>275</v>
      </c>
    </row>
    <row r="183" spans="1:5" ht="15.6" x14ac:dyDescent="0.3">
      <c r="A183" s="230">
        <v>20</v>
      </c>
      <c r="B183" s="181">
        <v>18</v>
      </c>
      <c r="C183" s="89" t="s">
        <v>224</v>
      </c>
      <c r="D183" s="90" t="s">
        <v>26</v>
      </c>
      <c r="E183" s="272" t="s">
        <v>231</v>
      </c>
    </row>
    <row r="184" spans="1:5" ht="15.6" x14ac:dyDescent="0.3">
      <c r="A184" s="230">
        <v>21</v>
      </c>
      <c r="B184" s="181">
        <v>797</v>
      </c>
      <c r="C184" s="89" t="s">
        <v>276</v>
      </c>
      <c r="D184" s="90" t="s">
        <v>26</v>
      </c>
      <c r="E184" s="272"/>
    </row>
    <row r="185" spans="1:5" ht="15.6" x14ac:dyDescent="0.3">
      <c r="A185" s="230">
        <v>22</v>
      </c>
      <c r="B185" s="181">
        <v>46</v>
      </c>
      <c r="C185" s="89" t="s">
        <v>277</v>
      </c>
      <c r="D185" s="90" t="s">
        <v>26</v>
      </c>
      <c r="E185" s="272" t="s">
        <v>280</v>
      </c>
    </row>
    <row r="186" spans="1:5" ht="15.6" x14ac:dyDescent="0.3">
      <c r="A186" s="230">
        <v>23</v>
      </c>
      <c r="B186" s="181">
        <v>242</v>
      </c>
      <c r="C186" s="89" t="s">
        <v>278</v>
      </c>
      <c r="D186" s="90" t="s">
        <v>26</v>
      </c>
      <c r="E186" s="272" t="s">
        <v>280</v>
      </c>
    </row>
    <row r="187" spans="1:5" ht="16.2" thickBot="1" x14ac:dyDescent="0.35">
      <c r="A187" s="236">
        <v>24</v>
      </c>
      <c r="B187" s="184">
        <v>14</v>
      </c>
      <c r="C187" s="143" t="s">
        <v>279</v>
      </c>
      <c r="D187" s="111" t="s">
        <v>26</v>
      </c>
      <c r="E187" s="286" t="s">
        <v>280</v>
      </c>
    </row>
    <row r="188" spans="1:5" ht="17.399999999999999" x14ac:dyDescent="0.3">
      <c r="A188" s="220">
        <v>25</v>
      </c>
      <c r="B188" s="37">
        <v>72</v>
      </c>
      <c r="C188" s="41" t="s">
        <v>35</v>
      </c>
      <c r="D188" s="15" t="s">
        <v>26</v>
      </c>
      <c r="E188" s="43" t="s">
        <v>21</v>
      </c>
    </row>
    <row r="189" spans="1:5" ht="17.399999999999999" x14ac:dyDescent="0.3">
      <c r="A189" s="220">
        <v>26</v>
      </c>
      <c r="B189" s="12">
        <v>20</v>
      </c>
      <c r="C189" s="13" t="s">
        <v>39</v>
      </c>
      <c r="D189" s="9" t="s">
        <v>26</v>
      </c>
      <c r="E189" s="14" t="s">
        <v>21</v>
      </c>
    </row>
    <row r="190" spans="1:5" ht="31.2" x14ac:dyDescent="0.3">
      <c r="A190" s="220">
        <v>27</v>
      </c>
      <c r="B190" s="7">
        <v>822</v>
      </c>
      <c r="C190" s="13" t="s">
        <v>66</v>
      </c>
      <c r="D190" s="9" t="s">
        <v>26</v>
      </c>
      <c r="E190" s="14" t="s">
        <v>21</v>
      </c>
    </row>
    <row r="191" spans="1:5" ht="17.399999999999999" x14ac:dyDescent="0.3">
      <c r="A191" s="220">
        <v>28</v>
      </c>
      <c r="B191" s="29">
        <v>95</v>
      </c>
      <c r="C191" s="30" t="s">
        <v>36</v>
      </c>
      <c r="D191" s="31" t="s">
        <v>26</v>
      </c>
      <c r="E191" s="32" t="s">
        <v>37</v>
      </c>
    </row>
    <row r="192" spans="1:5" ht="17.399999999999999" x14ac:dyDescent="0.3">
      <c r="A192" s="220">
        <v>29</v>
      </c>
      <c r="B192" s="281">
        <v>460</v>
      </c>
      <c r="C192" s="132" t="s">
        <v>38</v>
      </c>
      <c r="D192" s="96" t="s">
        <v>26</v>
      </c>
      <c r="E192" s="95" t="s">
        <v>22</v>
      </c>
    </row>
    <row r="193" spans="1:5" ht="17.399999999999999" x14ac:dyDescent="0.3">
      <c r="A193" s="220">
        <v>30</v>
      </c>
      <c r="B193" s="281">
        <v>5</v>
      </c>
      <c r="C193" s="132" t="s">
        <v>34</v>
      </c>
      <c r="D193" s="96" t="s">
        <v>26</v>
      </c>
      <c r="E193" s="95" t="s">
        <v>21</v>
      </c>
    </row>
    <row r="194" spans="1:5" ht="17.399999999999999" x14ac:dyDescent="0.3">
      <c r="A194" s="220">
        <v>31</v>
      </c>
      <c r="B194" s="281">
        <v>143</v>
      </c>
      <c r="C194" s="129" t="s">
        <v>28</v>
      </c>
      <c r="D194" s="90" t="s">
        <v>26</v>
      </c>
      <c r="E194" s="91" t="s">
        <v>29</v>
      </c>
    </row>
    <row r="195" spans="1:5" ht="15.6" x14ac:dyDescent="0.3">
      <c r="A195" s="230">
        <v>32</v>
      </c>
      <c r="B195" s="282">
        <v>23</v>
      </c>
      <c r="C195" s="133" t="s">
        <v>40</v>
      </c>
      <c r="D195" s="107" t="s">
        <v>26</v>
      </c>
      <c r="E195" s="108" t="s">
        <v>22</v>
      </c>
    </row>
    <row r="196" spans="1:5" ht="31.2" x14ac:dyDescent="0.3">
      <c r="A196" s="230">
        <v>33</v>
      </c>
      <c r="B196" s="282">
        <v>7</v>
      </c>
      <c r="C196" s="141" t="s">
        <v>31</v>
      </c>
      <c r="D196" s="107" t="s">
        <v>26</v>
      </c>
      <c r="E196" s="108" t="s">
        <v>21</v>
      </c>
    </row>
    <row r="197" spans="1:5" ht="15.6" x14ac:dyDescent="0.3">
      <c r="A197" s="230">
        <v>34</v>
      </c>
      <c r="B197" s="281">
        <v>777</v>
      </c>
      <c r="C197" s="89" t="s">
        <v>30</v>
      </c>
      <c r="D197" s="90" t="s">
        <v>26</v>
      </c>
      <c r="E197" s="91" t="s">
        <v>21</v>
      </c>
    </row>
    <row r="198" spans="1:5" ht="15.6" x14ac:dyDescent="0.3">
      <c r="A198" s="230">
        <v>35</v>
      </c>
      <c r="B198" s="281">
        <v>70</v>
      </c>
      <c r="C198" s="89" t="s">
        <v>25</v>
      </c>
      <c r="D198" s="90" t="s">
        <v>26</v>
      </c>
      <c r="E198" s="91" t="s">
        <v>27</v>
      </c>
    </row>
    <row r="199" spans="1:5" ht="16.2" thickBot="1" x14ac:dyDescent="0.35">
      <c r="A199" s="230">
        <v>36</v>
      </c>
      <c r="B199" s="282">
        <v>88</v>
      </c>
      <c r="C199" s="141" t="s">
        <v>32</v>
      </c>
      <c r="D199" s="107" t="s">
        <v>26</v>
      </c>
      <c r="E199" s="108" t="s">
        <v>33</v>
      </c>
    </row>
    <row r="200" spans="1:5" ht="15.6" x14ac:dyDescent="0.3">
      <c r="A200" s="230">
        <v>37</v>
      </c>
      <c r="B200" s="224">
        <v>404</v>
      </c>
      <c r="C200" s="83" t="s">
        <v>225</v>
      </c>
      <c r="D200" s="84" t="s">
        <v>26</v>
      </c>
      <c r="E200" s="288" t="s">
        <v>232</v>
      </c>
    </row>
    <row r="201" spans="1:5" ht="15.6" x14ac:dyDescent="0.3">
      <c r="A201" s="230">
        <v>38</v>
      </c>
      <c r="B201" s="181">
        <v>5</v>
      </c>
      <c r="C201" s="89" t="s">
        <v>226</v>
      </c>
      <c r="D201" s="90" t="s">
        <v>26</v>
      </c>
      <c r="E201" s="272" t="s">
        <v>233</v>
      </c>
    </row>
    <row r="202" spans="1:5" ht="15.6" x14ac:dyDescent="0.3">
      <c r="A202" s="237">
        <v>39</v>
      </c>
      <c r="B202" s="181">
        <v>169</v>
      </c>
      <c r="C202" s="89" t="s">
        <v>227</v>
      </c>
      <c r="D202" s="90" t="s">
        <v>26</v>
      </c>
      <c r="E202" s="272" t="s">
        <v>229</v>
      </c>
    </row>
    <row r="203" spans="1:5" ht="15.6" x14ac:dyDescent="0.3">
      <c r="A203" s="230">
        <v>40</v>
      </c>
      <c r="B203" s="181">
        <v>2</v>
      </c>
      <c r="C203" s="89" t="s">
        <v>228</v>
      </c>
      <c r="D203" s="90" t="s">
        <v>26</v>
      </c>
      <c r="E203" s="272" t="s">
        <v>233</v>
      </c>
    </row>
    <row r="204" spans="1:5" ht="15.6" x14ac:dyDescent="0.3">
      <c r="A204" s="230">
        <v>41</v>
      </c>
      <c r="B204" s="181">
        <v>108</v>
      </c>
      <c r="C204" s="89" t="s">
        <v>271</v>
      </c>
      <c r="D204" s="90" t="s">
        <v>26</v>
      </c>
      <c r="E204" s="272" t="s">
        <v>230</v>
      </c>
    </row>
    <row r="205" spans="1:5" ht="15.6" x14ac:dyDescent="0.3">
      <c r="A205" s="230">
        <v>42</v>
      </c>
      <c r="B205" s="181">
        <v>690</v>
      </c>
      <c r="C205" s="89" t="s">
        <v>272</v>
      </c>
      <c r="D205" s="90" t="s">
        <v>26</v>
      </c>
      <c r="E205" s="272" t="s">
        <v>275</v>
      </c>
    </row>
    <row r="206" spans="1:5" ht="15.6" x14ac:dyDescent="0.3">
      <c r="A206" s="230">
        <v>43</v>
      </c>
      <c r="B206" s="181">
        <v>28</v>
      </c>
      <c r="C206" s="89" t="s">
        <v>273</v>
      </c>
      <c r="D206" s="90" t="s">
        <v>26</v>
      </c>
      <c r="E206" s="272" t="s">
        <v>275</v>
      </c>
    </row>
    <row r="207" spans="1:5" ht="15.6" x14ac:dyDescent="0.3">
      <c r="A207" s="230">
        <v>44</v>
      </c>
      <c r="B207" s="181">
        <v>316</v>
      </c>
      <c r="C207" s="89" t="s">
        <v>274</v>
      </c>
      <c r="D207" s="90" t="s">
        <v>26</v>
      </c>
      <c r="E207" s="272" t="s">
        <v>275</v>
      </c>
    </row>
    <row r="208" spans="1:5" ht="15.6" x14ac:dyDescent="0.3">
      <c r="A208" s="230">
        <v>45</v>
      </c>
      <c r="B208" s="181">
        <v>18</v>
      </c>
      <c r="C208" s="89" t="s">
        <v>224</v>
      </c>
      <c r="D208" s="90" t="s">
        <v>26</v>
      </c>
      <c r="E208" s="272" t="s">
        <v>231</v>
      </c>
    </row>
    <row r="209" spans="1:5" ht="15.6" x14ac:dyDescent="0.3">
      <c r="A209" s="230">
        <v>46</v>
      </c>
      <c r="B209" s="181">
        <v>797</v>
      </c>
      <c r="C209" s="89" t="s">
        <v>276</v>
      </c>
      <c r="D209" s="90" t="s">
        <v>26</v>
      </c>
      <c r="E209" s="272"/>
    </row>
    <row r="210" spans="1:5" ht="15.6" x14ac:dyDescent="0.3">
      <c r="A210" s="230">
        <v>47</v>
      </c>
      <c r="B210" s="181">
        <v>46</v>
      </c>
      <c r="C210" s="89" t="s">
        <v>277</v>
      </c>
      <c r="D210" s="90" t="s">
        <v>26</v>
      </c>
      <c r="E210" s="272" t="s">
        <v>280</v>
      </c>
    </row>
    <row r="211" spans="1:5" ht="15.6" x14ac:dyDescent="0.3">
      <c r="A211" s="236">
        <v>48</v>
      </c>
      <c r="B211" s="181">
        <v>242</v>
      </c>
      <c r="C211" s="89" t="s">
        <v>278</v>
      </c>
      <c r="D211" s="90" t="s">
        <v>26</v>
      </c>
      <c r="E211" s="272" t="s">
        <v>280</v>
      </c>
    </row>
    <row r="212" spans="1:5" ht="16.2" thickBot="1" x14ac:dyDescent="0.35">
      <c r="A212" s="231">
        <v>49</v>
      </c>
      <c r="B212" s="184">
        <v>14</v>
      </c>
      <c r="C212" s="143" t="s">
        <v>279</v>
      </c>
      <c r="D212" s="111" t="s">
        <v>26</v>
      </c>
      <c r="E212" s="286" t="s">
        <v>280</v>
      </c>
    </row>
    <row r="213" spans="1:5" ht="16.2" thickBot="1" x14ac:dyDescent="0.35">
      <c r="A213" s="276"/>
      <c r="B213" s="277"/>
      <c r="C213" s="278" t="s">
        <v>301</v>
      </c>
      <c r="D213" s="277"/>
      <c r="E213" s="279"/>
    </row>
    <row r="214" spans="1:5" ht="17.399999999999999" x14ac:dyDescent="0.3">
      <c r="A214" s="218">
        <v>1</v>
      </c>
      <c r="B214" s="224">
        <v>27</v>
      </c>
      <c r="C214" s="83" t="s">
        <v>104</v>
      </c>
      <c r="D214" s="84"/>
      <c r="E214" s="288" t="s">
        <v>69</v>
      </c>
    </row>
    <row r="215" spans="1:5" ht="17.399999999999999" x14ac:dyDescent="0.3">
      <c r="A215" s="220">
        <v>2</v>
      </c>
      <c r="B215" s="181">
        <v>242</v>
      </c>
      <c r="C215" s="94" t="s">
        <v>98</v>
      </c>
      <c r="D215" s="90"/>
      <c r="E215" s="273" t="s">
        <v>99</v>
      </c>
    </row>
    <row r="216" spans="1:5" ht="17.399999999999999" x14ac:dyDescent="0.3">
      <c r="A216" s="220">
        <v>3</v>
      </c>
      <c r="B216" s="234">
        <v>78</v>
      </c>
      <c r="C216" s="106" t="s">
        <v>101</v>
      </c>
      <c r="D216" s="96" t="s">
        <v>49</v>
      </c>
      <c r="E216" s="130" t="s">
        <v>50</v>
      </c>
    </row>
    <row r="217" spans="1:5" ht="17.399999999999999" x14ac:dyDescent="0.3">
      <c r="A217" s="220">
        <v>4</v>
      </c>
      <c r="B217" s="263">
        <v>909</v>
      </c>
      <c r="C217" s="114" t="s">
        <v>97</v>
      </c>
      <c r="D217" s="97">
        <v>1</v>
      </c>
      <c r="E217" s="289" t="s">
        <v>22</v>
      </c>
    </row>
    <row r="218" spans="1:5" ht="17.399999999999999" x14ac:dyDescent="0.3">
      <c r="A218" s="220">
        <v>5</v>
      </c>
      <c r="B218" s="181">
        <v>45</v>
      </c>
      <c r="C218" s="94" t="s">
        <v>94</v>
      </c>
      <c r="D218" s="90"/>
      <c r="E218" s="273" t="s">
        <v>22</v>
      </c>
    </row>
    <row r="219" spans="1:5" ht="17.399999999999999" x14ac:dyDescent="0.3">
      <c r="A219" s="220">
        <v>6</v>
      </c>
      <c r="B219" s="194">
        <v>178</v>
      </c>
      <c r="C219" s="99" t="s">
        <v>95</v>
      </c>
      <c r="D219" s="107"/>
      <c r="E219" s="274" t="s">
        <v>22</v>
      </c>
    </row>
    <row r="220" spans="1:5" ht="18" thickBot="1" x14ac:dyDescent="0.35">
      <c r="A220" s="220">
        <v>7</v>
      </c>
      <c r="B220" s="290">
        <v>2</v>
      </c>
      <c r="C220" s="291" t="s">
        <v>96</v>
      </c>
      <c r="D220" s="111"/>
      <c r="E220" s="292" t="s">
        <v>22</v>
      </c>
    </row>
    <row r="221" spans="1:5" ht="15.6" x14ac:dyDescent="0.3">
      <c r="A221" s="230">
        <v>8</v>
      </c>
      <c r="B221" s="144">
        <v>111</v>
      </c>
      <c r="C221" s="176" t="s">
        <v>234</v>
      </c>
      <c r="D221" s="177" t="s">
        <v>26</v>
      </c>
      <c r="E221" s="178" t="s">
        <v>182</v>
      </c>
    </row>
    <row r="222" spans="1:5" ht="15.6" x14ac:dyDescent="0.3">
      <c r="A222" s="230">
        <v>9</v>
      </c>
      <c r="B222" s="88">
        <v>70</v>
      </c>
      <c r="C222" s="89" t="s">
        <v>235</v>
      </c>
      <c r="D222" s="90" t="s">
        <v>211</v>
      </c>
      <c r="E222" s="91" t="s">
        <v>166</v>
      </c>
    </row>
    <row r="223" spans="1:5" ht="15.6" x14ac:dyDescent="0.3">
      <c r="A223" s="230">
        <v>10</v>
      </c>
      <c r="B223" s="88">
        <v>199</v>
      </c>
      <c r="C223" s="89" t="s">
        <v>236</v>
      </c>
      <c r="D223" s="90" t="s">
        <v>26</v>
      </c>
      <c r="E223" s="91" t="s">
        <v>242</v>
      </c>
    </row>
    <row r="224" spans="1:5" ht="15.6" x14ac:dyDescent="0.3">
      <c r="A224" s="230">
        <v>11</v>
      </c>
      <c r="B224" s="88">
        <v>69</v>
      </c>
      <c r="C224" s="89" t="s">
        <v>237</v>
      </c>
      <c r="D224" s="90" t="s">
        <v>211</v>
      </c>
      <c r="E224" s="91" t="s">
        <v>168</v>
      </c>
    </row>
    <row r="225" spans="1:5" ht="15.6" x14ac:dyDescent="0.3">
      <c r="A225" s="230">
        <v>12</v>
      </c>
      <c r="B225" s="88">
        <v>11</v>
      </c>
      <c r="C225" s="89" t="s">
        <v>238</v>
      </c>
      <c r="D225" s="90" t="s">
        <v>211</v>
      </c>
      <c r="E225" s="91" t="s">
        <v>166</v>
      </c>
    </row>
    <row r="226" spans="1:5" ht="15.6" x14ac:dyDescent="0.3">
      <c r="A226" s="230">
        <v>13</v>
      </c>
      <c r="B226" s="88">
        <v>38</v>
      </c>
      <c r="C226" s="89" t="s">
        <v>239</v>
      </c>
      <c r="D226" s="90" t="s">
        <v>211</v>
      </c>
      <c r="E226" s="91" t="s">
        <v>166</v>
      </c>
    </row>
    <row r="227" spans="1:5" ht="15.6" x14ac:dyDescent="0.3">
      <c r="A227" s="230">
        <v>14</v>
      </c>
      <c r="B227" s="88">
        <v>91</v>
      </c>
      <c r="C227" s="89" t="s">
        <v>240</v>
      </c>
      <c r="D227" s="90" t="s">
        <v>193</v>
      </c>
      <c r="E227" s="91" t="s">
        <v>182</v>
      </c>
    </row>
    <row r="228" spans="1:5" ht="15.6" x14ac:dyDescent="0.3">
      <c r="A228" s="237">
        <v>15</v>
      </c>
      <c r="B228" s="88">
        <v>21</v>
      </c>
      <c r="C228" s="89" t="s">
        <v>241</v>
      </c>
      <c r="D228" s="90" t="s">
        <v>193</v>
      </c>
      <c r="E228" s="91" t="s">
        <v>166</v>
      </c>
    </row>
    <row r="229" spans="1:5" ht="15.6" x14ac:dyDescent="0.3">
      <c r="A229" s="230">
        <v>16</v>
      </c>
      <c r="B229" s="88">
        <v>4</v>
      </c>
      <c r="C229" s="89" t="s">
        <v>281</v>
      </c>
      <c r="D229" s="90" t="s">
        <v>211</v>
      </c>
      <c r="E229" s="91" t="s">
        <v>166</v>
      </c>
    </row>
    <row r="230" spans="1:5" ht="15.6" x14ac:dyDescent="0.3">
      <c r="A230" s="230">
        <v>17</v>
      </c>
      <c r="B230" s="88">
        <v>72</v>
      </c>
      <c r="C230" s="89" t="s">
        <v>282</v>
      </c>
      <c r="D230" s="90" t="s">
        <v>193</v>
      </c>
      <c r="E230" s="91" t="s">
        <v>284</v>
      </c>
    </row>
    <row r="231" spans="1:5" ht="15.6" x14ac:dyDescent="0.3">
      <c r="A231" s="230">
        <v>18</v>
      </c>
      <c r="B231" s="88">
        <v>59</v>
      </c>
      <c r="C231" s="89" t="s">
        <v>283</v>
      </c>
      <c r="D231" s="90" t="s">
        <v>26</v>
      </c>
      <c r="E231" s="91" t="s">
        <v>168</v>
      </c>
    </row>
    <row r="232" spans="1:5" ht="15.6" x14ac:dyDescent="0.3">
      <c r="A232" s="230">
        <v>19</v>
      </c>
      <c r="B232" s="281"/>
      <c r="C232" s="89"/>
      <c r="D232" s="90"/>
      <c r="E232" s="272"/>
    </row>
    <row r="233" spans="1:5" ht="15.6" x14ac:dyDescent="0.3">
      <c r="A233" s="230">
        <v>20</v>
      </c>
      <c r="B233" s="281"/>
      <c r="C233" s="94"/>
      <c r="D233" s="90"/>
      <c r="E233" s="273"/>
    </row>
    <row r="234" spans="1:5" ht="15.6" x14ac:dyDescent="0.3">
      <c r="A234" s="230">
        <v>21</v>
      </c>
      <c r="B234" s="281"/>
      <c r="C234" s="94"/>
      <c r="D234" s="90"/>
      <c r="E234" s="273"/>
    </row>
    <row r="235" spans="1:5" ht="15.6" x14ac:dyDescent="0.3">
      <c r="A235" s="230">
        <v>22</v>
      </c>
      <c r="B235" s="281"/>
      <c r="C235" s="89"/>
      <c r="D235" s="90"/>
      <c r="E235" s="272"/>
    </row>
    <row r="236" spans="1:5" ht="15.6" x14ac:dyDescent="0.3">
      <c r="A236" s="230">
        <v>23</v>
      </c>
      <c r="B236" s="281"/>
      <c r="C236" s="89"/>
      <c r="D236" s="90"/>
      <c r="E236" s="272"/>
    </row>
    <row r="237" spans="1:5" ht="15.6" x14ac:dyDescent="0.3">
      <c r="A237" s="236">
        <v>24</v>
      </c>
      <c r="B237" s="282"/>
      <c r="C237" s="141"/>
      <c r="D237" s="107"/>
      <c r="E237" s="284"/>
    </row>
    <row r="238" spans="1:5" ht="16.2" thickBot="1" x14ac:dyDescent="0.35">
      <c r="A238" s="231">
        <v>25</v>
      </c>
      <c r="B238" s="281"/>
      <c r="C238" s="89"/>
      <c r="D238" s="90"/>
      <c r="E238" s="272"/>
    </row>
    <row r="239" spans="1:5" ht="16.2" thickBot="1" x14ac:dyDescent="0.35">
      <c r="A239" s="276"/>
      <c r="B239" s="277"/>
      <c r="C239" s="278" t="s">
        <v>302</v>
      </c>
      <c r="D239" s="277"/>
      <c r="E239" s="279"/>
    </row>
    <row r="240" spans="1:5" ht="17.399999999999999" x14ac:dyDescent="0.3">
      <c r="A240" s="218">
        <v>1</v>
      </c>
      <c r="B240" s="224">
        <v>43</v>
      </c>
      <c r="C240" s="83" t="s">
        <v>103</v>
      </c>
      <c r="D240" s="84"/>
      <c r="E240" s="288" t="s">
        <v>45</v>
      </c>
    </row>
    <row r="241" spans="1:5" ht="17.399999999999999" x14ac:dyDescent="0.3">
      <c r="A241" s="220">
        <v>2</v>
      </c>
      <c r="B241" s="181">
        <v>77</v>
      </c>
      <c r="C241" s="89" t="s">
        <v>100</v>
      </c>
      <c r="D241" s="90" t="s">
        <v>49</v>
      </c>
      <c r="E241" s="272" t="s">
        <v>21</v>
      </c>
    </row>
    <row r="242" spans="1:5" ht="18" thickBot="1" x14ac:dyDescent="0.35">
      <c r="A242" s="220">
        <v>3</v>
      </c>
      <c r="B242" s="184">
        <v>460</v>
      </c>
      <c r="C242" s="110" t="s">
        <v>102</v>
      </c>
      <c r="D242" s="111"/>
      <c r="E242" s="275" t="s">
        <v>22</v>
      </c>
    </row>
    <row r="243" spans="1:5" ht="17.399999999999999" x14ac:dyDescent="0.3">
      <c r="A243" s="220">
        <v>4</v>
      </c>
      <c r="B243" s="144">
        <v>111</v>
      </c>
      <c r="C243" s="176" t="s">
        <v>234</v>
      </c>
      <c r="D243" s="177" t="s">
        <v>26</v>
      </c>
      <c r="E243" s="178" t="s">
        <v>182</v>
      </c>
    </row>
    <row r="244" spans="1:5" ht="17.399999999999999" x14ac:dyDescent="0.3">
      <c r="A244" s="220">
        <v>5</v>
      </c>
      <c r="B244" s="88">
        <v>70</v>
      </c>
      <c r="C244" s="89" t="s">
        <v>235</v>
      </c>
      <c r="D244" s="90" t="s">
        <v>211</v>
      </c>
      <c r="E244" s="91" t="s">
        <v>166</v>
      </c>
    </row>
    <row r="245" spans="1:5" ht="17.399999999999999" x14ac:dyDescent="0.3">
      <c r="A245" s="220">
        <v>6</v>
      </c>
      <c r="B245" s="88">
        <v>199</v>
      </c>
      <c r="C245" s="89" t="s">
        <v>236</v>
      </c>
      <c r="D245" s="90" t="s">
        <v>26</v>
      </c>
      <c r="E245" s="91" t="s">
        <v>242</v>
      </c>
    </row>
    <row r="246" spans="1:5" ht="17.399999999999999" x14ac:dyDescent="0.3">
      <c r="A246" s="220">
        <v>7</v>
      </c>
      <c r="B246" s="88">
        <v>69</v>
      </c>
      <c r="C246" s="89" t="s">
        <v>237</v>
      </c>
      <c r="D246" s="90" t="s">
        <v>211</v>
      </c>
      <c r="E246" s="91" t="s">
        <v>168</v>
      </c>
    </row>
    <row r="247" spans="1:5" ht="15.6" x14ac:dyDescent="0.3">
      <c r="A247" s="230">
        <v>8</v>
      </c>
      <c r="B247" s="88">
        <v>11</v>
      </c>
      <c r="C247" s="89" t="s">
        <v>238</v>
      </c>
      <c r="D247" s="90" t="s">
        <v>211</v>
      </c>
      <c r="E247" s="91" t="s">
        <v>166</v>
      </c>
    </row>
    <row r="248" spans="1:5" ht="15.6" x14ac:dyDescent="0.3">
      <c r="A248" s="230">
        <v>9</v>
      </c>
      <c r="B248" s="88">
        <v>38</v>
      </c>
      <c r="C248" s="89" t="s">
        <v>239</v>
      </c>
      <c r="D248" s="90" t="s">
        <v>211</v>
      </c>
      <c r="E248" s="91" t="s">
        <v>166</v>
      </c>
    </row>
    <row r="249" spans="1:5" ht="15.6" x14ac:dyDescent="0.3">
      <c r="A249" s="230">
        <v>10</v>
      </c>
      <c r="B249" s="88">
        <v>91</v>
      </c>
      <c r="C249" s="89" t="s">
        <v>240</v>
      </c>
      <c r="D249" s="90" t="s">
        <v>193</v>
      </c>
      <c r="E249" s="91" t="s">
        <v>182</v>
      </c>
    </row>
    <row r="250" spans="1:5" ht="15.6" x14ac:dyDescent="0.3">
      <c r="A250" s="230">
        <v>11</v>
      </c>
      <c r="B250" s="88">
        <v>21</v>
      </c>
      <c r="C250" s="89" t="s">
        <v>241</v>
      </c>
      <c r="D250" s="90" t="s">
        <v>193</v>
      </c>
      <c r="E250" s="91" t="s">
        <v>166</v>
      </c>
    </row>
    <row r="251" spans="1:5" ht="15.6" x14ac:dyDescent="0.3">
      <c r="A251" s="230">
        <v>12</v>
      </c>
      <c r="B251" s="88">
        <v>4</v>
      </c>
      <c r="C251" s="89" t="s">
        <v>281</v>
      </c>
      <c r="D251" s="90" t="s">
        <v>211</v>
      </c>
      <c r="E251" s="91" t="s">
        <v>166</v>
      </c>
    </row>
    <row r="252" spans="1:5" ht="15.6" x14ac:dyDescent="0.3">
      <c r="A252" s="230">
        <v>13</v>
      </c>
      <c r="B252" s="88">
        <v>72</v>
      </c>
      <c r="C252" s="89" t="s">
        <v>282</v>
      </c>
      <c r="D252" s="90" t="s">
        <v>193</v>
      </c>
      <c r="E252" s="91" t="s">
        <v>284</v>
      </c>
    </row>
    <row r="253" spans="1:5" ht="15.6" x14ac:dyDescent="0.3">
      <c r="A253" s="230">
        <v>14</v>
      </c>
      <c r="B253" s="88">
        <v>59</v>
      </c>
      <c r="C253" s="89" t="s">
        <v>283</v>
      </c>
      <c r="D253" s="90" t="s">
        <v>26</v>
      </c>
      <c r="E253" s="91" t="s">
        <v>168</v>
      </c>
    </row>
    <row r="254" spans="1:5" ht="15.6" x14ac:dyDescent="0.3">
      <c r="A254" s="237">
        <v>15</v>
      </c>
      <c r="B254" s="281"/>
      <c r="C254" s="89"/>
      <c r="D254" s="90"/>
      <c r="E254" s="91"/>
    </row>
    <row r="255" spans="1:5" ht="15.6" x14ac:dyDescent="0.3">
      <c r="A255" s="230">
        <v>16</v>
      </c>
      <c r="B255" s="281"/>
      <c r="C255" s="89"/>
      <c r="D255" s="140"/>
      <c r="E255" s="272"/>
    </row>
    <row r="256" spans="1:5" ht="15.6" x14ac:dyDescent="0.3">
      <c r="A256" s="230">
        <v>17</v>
      </c>
      <c r="B256" s="281"/>
      <c r="C256" s="94"/>
      <c r="D256" s="90"/>
      <c r="E256" s="273"/>
    </row>
    <row r="257" spans="1:5" ht="15.6" x14ac:dyDescent="0.3">
      <c r="A257" s="230">
        <v>18</v>
      </c>
      <c r="B257" s="281"/>
      <c r="C257" s="89"/>
      <c r="D257" s="90"/>
      <c r="E257" s="272"/>
    </row>
    <row r="258" spans="1:5" ht="15.6" x14ac:dyDescent="0.3">
      <c r="A258" s="230">
        <v>19</v>
      </c>
      <c r="B258" s="281"/>
      <c r="C258" s="89"/>
      <c r="D258" s="90"/>
      <c r="E258" s="272"/>
    </row>
    <row r="259" spans="1:5" ht="15.6" x14ac:dyDescent="0.3">
      <c r="A259" s="230">
        <v>20</v>
      </c>
      <c r="B259" s="281"/>
      <c r="C259" s="94"/>
      <c r="D259" s="90"/>
      <c r="E259" s="273"/>
    </row>
    <row r="260" spans="1:5" ht="15.6" x14ac:dyDescent="0.3">
      <c r="A260" s="230">
        <v>21</v>
      </c>
      <c r="B260" s="281"/>
      <c r="C260" s="94"/>
      <c r="D260" s="90"/>
      <c r="E260" s="273"/>
    </row>
    <row r="261" spans="1:5" ht="15.6" x14ac:dyDescent="0.3">
      <c r="A261" s="230">
        <v>22</v>
      </c>
      <c r="B261" s="281"/>
      <c r="C261" s="89"/>
      <c r="D261" s="90"/>
      <c r="E261" s="272"/>
    </row>
    <row r="262" spans="1:5" ht="15.6" x14ac:dyDescent="0.3">
      <c r="A262" s="230">
        <v>23</v>
      </c>
      <c r="B262" s="281"/>
      <c r="C262" s="89"/>
      <c r="D262" s="90"/>
      <c r="E262" s="272"/>
    </row>
    <row r="263" spans="1:5" ht="15.6" x14ac:dyDescent="0.3">
      <c r="A263" s="236">
        <v>24</v>
      </c>
      <c r="B263" s="282"/>
      <c r="C263" s="141"/>
      <c r="D263" s="107"/>
      <c r="E263" s="284"/>
    </row>
    <row r="264" spans="1:5" ht="16.2" thickBot="1" x14ac:dyDescent="0.35">
      <c r="A264" s="231">
        <v>25</v>
      </c>
      <c r="B264" s="281"/>
      <c r="C264" s="89"/>
      <c r="D264" s="90"/>
      <c r="E264" s="272"/>
    </row>
    <row r="265" spans="1:5" ht="16.2" thickBot="1" x14ac:dyDescent="0.35">
      <c r="A265" s="276"/>
      <c r="B265" s="277"/>
      <c r="C265" s="278" t="s">
        <v>303</v>
      </c>
      <c r="D265" s="277"/>
      <c r="E265" s="279"/>
    </row>
    <row r="266" spans="1:5" ht="17.399999999999999" x14ac:dyDescent="0.3">
      <c r="A266" s="218">
        <v>1</v>
      </c>
      <c r="B266" s="180">
        <v>212</v>
      </c>
      <c r="C266" s="176" t="s">
        <v>243</v>
      </c>
      <c r="D266" s="177" t="s">
        <v>211</v>
      </c>
      <c r="E266" s="178" t="s">
        <v>213</v>
      </c>
    </row>
    <row r="267" spans="1:5" ht="18" thickBot="1" x14ac:dyDescent="0.35">
      <c r="A267" s="220">
        <v>2</v>
      </c>
      <c r="B267" s="182"/>
      <c r="C267" s="154" t="s">
        <v>244</v>
      </c>
      <c r="D267" s="198" t="s">
        <v>193</v>
      </c>
      <c r="E267" s="183"/>
    </row>
    <row r="268" spans="1:5" ht="17.399999999999999" x14ac:dyDescent="0.3">
      <c r="A268" s="220">
        <v>3</v>
      </c>
      <c r="B268" s="195">
        <v>1</v>
      </c>
      <c r="C268" s="196" t="s">
        <v>245</v>
      </c>
      <c r="D268" s="204" t="s">
        <v>193</v>
      </c>
      <c r="E268" s="178" t="s">
        <v>246</v>
      </c>
    </row>
    <row r="269" spans="1:5" ht="18" thickBot="1" x14ac:dyDescent="0.35">
      <c r="A269" s="220">
        <v>4</v>
      </c>
      <c r="B269" s="195"/>
      <c r="C269" s="201" t="s">
        <v>206</v>
      </c>
      <c r="D269" s="202" t="s">
        <v>247</v>
      </c>
      <c r="E269" s="183"/>
    </row>
    <row r="270" spans="1:5" ht="17.399999999999999" x14ac:dyDescent="0.3">
      <c r="A270" s="220">
        <v>5</v>
      </c>
      <c r="B270" s="180">
        <v>52</v>
      </c>
      <c r="C270" s="176" t="s">
        <v>248</v>
      </c>
      <c r="D270" s="200" t="s">
        <v>193</v>
      </c>
      <c r="E270" s="178" t="s">
        <v>287</v>
      </c>
    </row>
    <row r="271" spans="1:5" ht="18" thickBot="1" x14ac:dyDescent="0.35">
      <c r="A271" s="220">
        <v>6</v>
      </c>
      <c r="B271" s="182"/>
      <c r="C271" s="154" t="s">
        <v>249</v>
      </c>
      <c r="D271" s="198">
        <v>1</v>
      </c>
      <c r="E271" s="183"/>
    </row>
    <row r="272" spans="1:5" ht="17.399999999999999" x14ac:dyDescent="0.3">
      <c r="A272" s="220">
        <v>7</v>
      </c>
      <c r="B272" s="195">
        <v>10</v>
      </c>
      <c r="C272" s="196" t="s">
        <v>250</v>
      </c>
      <c r="D272" s="203" t="s">
        <v>26</v>
      </c>
      <c r="E272" s="197" t="s">
        <v>197</v>
      </c>
    </row>
    <row r="273" spans="1:5" ht="16.2" thickBot="1" x14ac:dyDescent="0.35">
      <c r="A273" s="230">
        <v>8</v>
      </c>
      <c r="B273" s="195"/>
      <c r="C273" s="201" t="s">
        <v>251</v>
      </c>
      <c r="D273" s="202" t="s">
        <v>26</v>
      </c>
      <c r="E273" s="197"/>
    </row>
    <row r="274" spans="1:5" ht="15.6" x14ac:dyDescent="0.3">
      <c r="A274" s="230">
        <v>9</v>
      </c>
      <c r="B274" s="180">
        <v>16</v>
      </c>
      <c r="C274" s="176" t="s">
        <v>285</v>
      </c>
      <c r="D274" s="200" t="s">
        <v>193</v>
      </c>
      <c r="E274" s="178" t="s">
        <v>197</v>
      </c>
    </row>
    <row r="275" spans="1:5" ht="16.2" thickBot="1" x14ac:dyDescent="0.35">
      <c r="A275" s="230">
        <v>10</v>
      </c>
      <c r="B275" s="182"/>
      <c r="C275" s="154" t="s">
        <v>286</v>
      </c>
      <c r="D275" s="198" t="s">
        <v>193</v>
      </c>
      <c r="E275" s="183"/>
    </row>
    <row r="276" spans="1:5" ht="15.6" x14ac:dyDescent="0.3">
      <c r="A276" s="230">
        <v>11</v>
      </c>
      <c r="B276" s="281"/>
      <c r="C276" s="89"/>
      <c r="D276" s="90"/>
      <c r="E276" s="91"/>
    </row>
    <row r="277" spans="1:5" ht="15.6" x14ac:dyDescent="0.3">
      <c r="A277" s="230">
        <v>12</v>
      </c>
      <c r="B277" s="281"/>
      <c r="C277" s="89"/>
      <c r="D277" s="90"/>
      <c r="E277" s="91"/>
    </row>
    <row r="278" spans="1:5" ht="15.6" x14ac:dyDescent="0.3">
      <c r="A278" s="230">
        <v>13</v>
      </c>
      <c r="B278" s="281"/>
      <c r="C278" s="89"/>
      <c r="D278" s="90"/>
      <c r="E278" s="91"/>
    </row>
    <row r="279" spans="1:5" ht="15.6" x14ac:dyDescent="0.3">
      <c r="A279" s="230">
        <v>14</v>
      </c>
      <c r="B279" s="281"/>
      <c r="C279" s="89"/>
      <c r="D279" s="90"/>
      <c r="E279" s="91"/>
    </row>
    <row r="280" spans="1:5" ht="15.6" x14ac:dyDescent="0.3">
      <c r="A280" s="237">
        <v>15</v>
      </c>
      <c r="B280" s="281"/>
      <c r="C280" s="89"/>
      <c r="D280" s="90"/>
      <c r="E280" s="91"/>
    </row>
    <row r="281" spans="1:5" ht="15.6" x14ac:dyDescent="0.3">
      <c r="A281" s="230">
        <v>16</v>
      </c>
      <c r="B281" s="281"/>
      <c r="C281" s="89"/>
      <c r="D281" s="140"/>
      <c r="E281" s="272"/>
    </row>
    <row r="282" spans="1:5" ht="15.6" x14ac:dyDescent="0.3">
      <c r="A282" s="230">
        <v>17</v>
      </c>
      <c r="B282" s="281"/>
      <c r="C282" s="94"/>
      <c r="D282" s="90"/>
      <c r="E282" s="273"/>
    </row>
    <row r="283" spans="1:5" ht="15.6" x14ac:dyDescent="0.3">
      <c r="A283" s="230">
        <v>18</v>
      </c>
      <c r="B283" s="281"/>
      <c r="C283" s="89"/>
      <c r="D283" s="90"/>
      <c r="E283" s="272"/>
    </row>
    <row r="284" spans="1:5" ht="15.6" x14ac:dyDescent="0.3">
      <c r="A284" s="230">
        <v>19</v>
      </c>
      <c r="B284" s="281"/>
      <c r="C284" s="89"/>
      <c r="D284" s="90"/>
      <c r="E284" s="272"/>
    </row>
    <row r="285" spans="1:5" ht="15.6" x14ac:dyDescent="0.3">
      <c r="A285" s="230">
        <v>20</v>
      </c>
      <c r="B285" s="281"/>
      <c r="C285" s="94"/>
      <c r="D285" s="90"/>
      <c r="E285" s="273"/>
    </row>
    <row r="286" spans="1:5" ht="15.6" x14ac:dyDescent="0.3">
      <c r="A286" s="230">
        <v>21</v>
      </c>
      <c r="B286" s="281"/>
      <c r="C286" s="94"/>
      <c r="D286" s="90"/>
      <c r="E286" s="273"/>
    </row>
    <row r="287" spans="1:5" ht="15.6" x14ac:dyDescent="0.3">
      <c r="A287" s="230">
        <v>22</v>
      </c>
      <c r="B287" s="281"/>
      <c r="C287" s="89"/>
      <c r="D287" s="90"/>
      <c r="E287" s="272"/>
    </row>
    <row r="288" spans="1:5" ht="15.6" x14ac:dyDescent="0.3">
      <c r="A288" s="230">
        <v>23</v>
      </c>
      <c r="B288" s="281"/>
      <c r="C288" s="89"/>
      <c r="D288" s="90"/>
      <c r="E288" s="272"/>
    </row>
    <row r="289" spans="1:5" ht="15.6" x14ac:dyDescent="0.3">
      <c r="A289" s="236">
        <v>24</v>
      </c>
      <c r="B289" s="282"/>
      <c r="C289" s="141"/>
      <c r="D289" s="107"/>
      <c r="E289" s="284"/>
    </row>
    <row r="290" spans="1:5" ht="16.2" thickBot="1" x14ac:dyDescent="0.35">
      <c r="A290" s="231">
        <v>25</v>
      </c>
      <c r="B290" s="281"/>
      <c r="C290" s="89"/>
      <c r="D290" s="90"/>
      <c r="E290" s="272"/>
    </row>
  </sheetData>
  <mergeCells count="4">
    <mergeCell ref="A2:J2"/>
    <mergeCell ref="A4:C4"/>
    <mergeCell ref="G4:J4"/>
    <mergeCell ref="A5:J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topLeftCell="A4" workbookViewId="0">
      <selection activeCell="L15" sqref="L15"/>
    </sheetView>
  </sheetViews>
  <sheetFormatPr defaultRowHeight="14.4" x14ac:dyDescent="0.3"/>
  <cols>
    <col min="1" max="1" width="5.6640625" customWidth="1"/>
    <col min="2" max="2" width="36.33203125" customWidth="1"/>
    <col min="3" max="3" width="8.5546875" customWidth="1"/>
    <col min="4" max="4" width="28.33203125" customWidth="1"/>
    <col min="5" max="5" width="7.33203125" customWidth="1"/>
    <col min="7" max="7" width="6.88671875" customWidth="1"/>
  </cols>
  <sheetData>
    <row r="1" spans="1:10" ht="109.5" customHeight="1" x14ac:dyDescent="0.3"/>
    <row r="2" spans="1:10" ht="15.6" x14ac:dyDescent="0.3">
      <c r="A2" s="343" t="s">
        <v>123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19</v>
      </c>
      <c r="E4" s="51"/>
      <c r="F4" s="51"/>
      <c r="G4" s="51"/>
      <c r="H4" s="51"/>
      <c r="I4" s="51"/>
    </row>
    <row r="5" spans="1:10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116</v>
      </c>
      <c r="F7" s="351"/>
      <c r="G7" s="344" t="s">
        <v>117</v>
      </c>
      <c r="H7" s="345"/>
      <c r="I7" s="346" t="s">
        <v>120</v>
      </c>
      <c r="J7" s="348" t="s">
        <v>0</v>
      </c>
    </row>
    <row r="8" spans="1:10" ht="30.75" customHeight="1" thickBot="1" x14ac:dyDescent="0.35">
      <c r="A8" s="356"/>
      <c r="B8" s="357"/>
      <c r="C8" s="357"/>
      <c r="D8" s="365"/>
      <c r="E8" s="124" t="s">
        <v>6</v>
      </c>
      <c r="F8" s="124" t="s">
        <v>7</v>
      </c>
      <c r="G8" s="406" t="s">
        <v>6</v>
      </c>
      <c r="H8" s="125" t="s">
        <v>7</v>
      </c>
      <c r="I8" s="357"/>
      <c r="J8" s="356"/>
    </row>
    <row r="9" spans="1:10" ht="15.6" x14ac:dyDescent="0.3">
      <c r="A9" s="189">
        <v>8</v>
      </c>
      <c r="B9" s="539" t="s">
        <v>93</v>
      </c>
      <c r="C9" s="134"/>
      <c r="D9" s="403" t="s">
        <v>22</v>
      </c>
      <c r="E9" s="412" t="s">
        <v>134</v>
      </c>
      <c r="F9" s="379">
        <v>42</v>
      </c>
      <c r="G9" s="408" t="s">
        <v>135</v>
      </c>
      <c r="H9" s="540">
        <v>40</v>
      </c>
      <c r="I9" s="237">
        <f>F9+H9</f>
        <v>82</v>
      </c>
      <c r="J9" s="541" t="s">
        <v>119</v>
      </c>
    </row>
    <row r="10" spans="1:10" ht="15.6" x14ac:dyDescent="0.3">
      <c r="A10" s="194">
        <v>91</v>
      </c>
      <c r="B10" s="99" t="s">
        <v>365</v>
      </c>
      <c r="C10" s="107"/>
      <c r="D10" s="440" t="s">
        <v>355</v>
      </c>
      <c r="E10" s="536"/>
      <c r="F10" s="449"/>
      <c r="G10" s="443" t="s">
        <v>119</v>
      </c>
      <c r="H10" s="436">
        <v>50</v>
      </c>
      <c r="I10" s="245">
        <f>F10+H10</f>
        <v>50</v>
      </c>
      <c r="J10" s="538" t="s">
        <v>134</v>
      </c>
    </row>
    <row r="11" spans="1:10" ht="15.6" x14ac:dyDescent="0.3">
      <c r="A11" s="181">
        <v>404</v>
      </c>
      <c r="B11" s="94" t="s">
        <v>92</v>
      </c>
      <c r="C11" s="90"/>
      <c r="D11" s="145" t="s">
        <v>63</v>
      </c>
      <c r="E11" s="238" t="s">
        <v>119</v>
      </c>
      <c r="F11" s="130">
        <v>50</v>
      </c>
      <c r="G11" s="283"/>
      <c r="H11" s="215"/>
      <c r="I11" s="230">
        <f>F11+H11</f>
        <v>50</v>
      </c>
      <c r="J11" s="230" t="s">
        <v>135</v>
      </c>
    </row>
    <row r="12" spans="1:10" ht="15.6" x14ac:dyDescent="0.3">
      <c r="A12" s="262">
        <v>51</v>
      </c>
      <c r="B12" s="535" t="s">
        <v>356</v>
      </c>
      <c r="C12" s="100"/>
      <c r="D12" s="240" t="s">
        <v>90</v>
      </c>
      <c r="E12" s="459"/>
      <c r="F12" s="460"/>
      <c r="G12" s="471" t="s">
        <v>134</v>
      </c>
      <c r="H12" s="210">
        <v>44</v>
      </c>
      <c r="I12" s="148">
        <f>F12+H12</f>
        <v>44</v>
      </c>
      <c r="J12" s="148" t="s">
        <v>136</v>
      </c>
    </row>
    <row r="13" spans="1:10" ht="15.6" x14ac:dyDescent="0.3">
      <c r="A13" s="181">
        <v>72</v>
      </c>
      <c r="B13" s="94" t="s">
        <v>91</v>
      </c>
      <c r="C13" s="90"/>
      <c r="D13" s="145" t="s">
        <v>21</v>
      </c>
      <c r="E13" s="238" t="s">
        <v>135</v>
      </c>
      <c r="F13" s="130">
        <v>42</v>
      </c>
      <c r="G13" s="407" t="s">
        <v>366</v>
      </c>
      <c r="H13" s="215"/>
      <c r="I13" s="230">
        <f>F13+H13</f>
        <v>42</v>
      </c>
      <c r="J13" s="230" t="s">
        <v>137</v>
      </c>
    </row>
    <row r="14" spans="1:10" ht="15.6" x14ac:dyDescent="0.3">
      <c r="A14" s="238">
        <v>95</v>
      </c>
      <c r="B14" s="104" t="s">
        <v>89</v>
      </c>
      <c r="C14" s="105"/>
      <c r="D14" s="190" t="s">
        <v>90</v>
      </c>
      <c r="E14" s="537" t="s">
        <v>136</v>
      </c>
      <c r="F14" s="130">
        <v>34</v>
      </c>
      <c r="G14" s="283"/>
      <c r="H14" s="215"/>
      <c r="I14" s="230">
        <f>F14+H14</f>
        <v>34</v>
      </c>
      <c r="J14" s="533" t="s">
        <v>138</v>
      </c>
    </row>
    <row r="15" spans="1:10" ht="15.6" x14ac:dyDescent="0.3">
      <c r="A15" s="234">
        <v>70</v>
      </c>
      <c r="B15" s="106" t="s">
        <v>25</v>
      </c>
      <c r="C15" s="96" t="s">
        <v>26</v>
      </c>
      <c r="D15" s="166" t="s">
        <v>27</v>
      </c>
      <c r="E15" s="238" t="s">
        <v>137</v>
      </c>
      <c r="F15" s="130">
        <v>33</v>
      </c>
      <c r="G15" s="283"/>
      <c r="H15" s="215"/>
      <c r="I15" s="230">
        <f>F15+H15</f>
        <v>33</v>
      </c>
      <c r="J15" s="230" t="s">
        <v>139</v>
      </c>
    </row>
    <row r="16" spans="1:10" ht="16.2" thickBot="1" x14ac:dyDescent="0.35">
      <c r="A16" s="184">
        <v>143</v>
      </c>
      <c r="B16" s="110" t="s">
        <v>28</v>
      </c>
      <c r="C16" s="111"/>
      <c r="D16" s="155" t="s">
        <v>88</v>
      </c>
      <c r="E16" s="414" t="s">
        <v>138</v>
      </c>
      <c r="F16" s="380">
        <v>31</v>
      </c>
      <c r="G16" s="530"/>
      <c r="H16" s="216"/>
      <c r="I16" s="231">
        <f>F16+H16</f>
        <v>31</v>
      </c>
      <c r="J16" s="231" t="s">
        <v>140</v>
      </c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10" ht="15.6" x14ac:dyDescent="0.3">
      <c r="A19" s="23" t="s">
        <v>391</v>
      </c>
      <c r="B19" s="23"/>
      <c r="C19" s="23"/>
      <c r="D19" s="23"/>
      <c r="E19" s="1"/>
      <c r="F19" s="1"/>
      <c r="G19" s="23" t="s">
        <v>393</v>
      </c>
      <c r="H19" s="24"/>
      <c r="I19" s="1"/>
    </row>
    <row r="20" spans="1:10" ht="15.6" x14ac:dyDescent="0.3">
      <c r="A20" s="313"/>
      <c r="B20" s="313"/>
      <c r="C20" s="313"/>
      <c r="D20" s="313"/>
      <c r="E20" s="1"/>
      <c r="F20" s="1"/>
      <c r="G20" s="313"/>
      <c r="H20" s="313"/>
      <c r="I20" s="1"/>
    </row>
    <row r="21" spans="1:10" ht="15.6" x14ac:dyDescent="0.3">
      <c r="A21" s="23" t="s">
        <v>392</v>
      </c>
      <c r="B21" s="23"/>
      <c r="C21" s="23"/>
      <c r="D21" s="23"/>
      <c r="E21" s="1"/>
      <c r="F21" s="1"/>
      <c r="G21" s="23" t="s">
        <v>394</v>
      </c>
      <c r="H21" s="24"/>
      <c r="I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19"/>
  <sheetViews>
    <sheetView topLeftCell="A4" zoomScaleSheetLayoutView="100" workbookViewId="0">
      <selection activeCell="C19" sqref="C19"/>
    </sheetView>
  </sheetViews>
  <sheetFormatPr defaultColWidth="9.109375" defaultRowHeight="14.4" x14ac:dyDescent="0.3"/>
  <cols>
    <col min="1" max="1" width="5.6640625" style="1" customWidth="1"/>
    <col min="2" max="2" width="41.109375" style="1" customWidth="1"/>
    <col min="3" max="3" width="8.5546875" style="1" customWidth="1"/>
    <col min="4" max="4" width="26.6640625" style="1" customWidth="1"/>
    <col min="5" max="10" width="9.109375" style="1"/>
    <col min="11" max="11" width="15.88671875" style="1" customWidth="1"/>
    <col min="12" max="16384" width="9.109375" style="1"/>
  </cols>
  <sheetData>
    <row r="1" spans="1:11" ht="114.75" customHeight="1" x14ac:dyDescent="0.3">
      <c r="A1" s="4"/>
      <c r="F1" s="4"/>
      <c r="H1" s="4"/>
      <c r="K1" s="4"/>
    </row>
    <row r="2" spans="1:11" ht="30" customHeight="1" x14ac:dyDescent="0.3">
      <c r="A2" s="343" t="s">
        <v>111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ht="15.6" x14ac:dyDescent="0.3">
      <c r="A3" s="6"/>
      <c r="B3" s="6"/>
      <c r="C3" s="50"/>
      <c r="D3" s="6"/>
      <c r="E3" s="6"/>
      <c r="F3" s="6"/>
      <c r="G3" s="6"/>
      <c r="H3" s="6"/>
      <c r="I3" s="6"/>
    </row>
    <row r="4" spans="1:11" ht="15.6" x14ac:dyDescent="0.3">
      <c r="A4" s="6"/>
      <c r="B4" s="6"/>
      <c r="C4" s="50"/>
      <c r="D4" s="6" t="s">
        <v>112</v>
      </c>
      <c r="E4" s="6"/>
      <c r="F4" s="6"/>
      <c r="G4" s="6"/>
      <c r="H4" s="6"/>
      <c r="I4" s="6"/>
    </row>
    <row r="5" spans="1:11" ht="15.75" customHeight="1" x14ac:dyDescent="0.3">
      <c r="A5" s="337" t="s">
        <v>108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1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1" ht="28.5" customHeight="1" thickBot="1" x14ac:dyDescent="0.35">
      <c r="A7" s="348" t="s">
        <v>9</v>
      </c>
      <c r="B7" s="354" t="s">
        <v>1</v>
      </c>
      <c r="C7" s="346" t="s">
        <v>2</v>
      </c>
      <c r="D7" s="544" t="s">
        <v>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11" ht="35.25" customHeight="1" thickBot="1" x14ac:dyDescent="0.35">
      <c r="A8" s="356"/>
      <c r="B8" s="365"/>
      <c r="C8" s="357"/>
      <c r="D8" s="545"/>
      <c r="E8" s="124" t="s">
        <v>6</v>
      </c>
      <c r="F8" s="124" t="s">
        <v>7</v>
      </c>
      <c r="G8" s="406" t="s">
        <v>6</v>
      </c>
      <c r="H8" s="125" t="s">
        <v>7</v>
      </c>
      <c r="I8" s="357"/>
      <c r="J8" s="356"/>
    </row>
    <row r="9" spans="1:11" ht="18" customHeight="1" x14ac:dyDescent="0.3">
      <c r="A9" s="543">
        <v>54</v>
      </c>
      <c r="B9" s="542" t="s">
        <v>359</v>
      </c>
      <c r="C9" s="547"/>
      <c r="D9" s="546" t="s">
        <v>21</v>
      </c>
      <c r="E9" s="412" t="s">
        <v>119</v>
      </c>
      <c r="F9" s="413">
        <v>25</v>
      </c>
      <c r="G9" s="408" t="s">
        <v>135</v>
      </c>
      <c r="H9" s="241">
        <v>20</v>
      </c>
      <c r="I9" s="237">
        <f>F9+H9</f>
        <v>45</v>
      </c>
      <c r="J9" s="237" t="s">
        <v>119</v>
      </c>
    </row>
    <row r="10" spans="1:11" ht="17.25" customHeight="1" x14ac:dyDescent="0.3">
      <c r="A10" s="206">
        <v>95</v>
      </c>
      <c r="B10" s="8" t="s">
        <v>89</v>
      </c>
      <c r="C10" s="90"/>
      <c r="D10" s="404" t="s">
        <v>90</v>
      </c>
      <c r="E10" s="238" t="s">
        <v>134</v>
      </c>
      <c r="F10" s="411">
        <v>22</v>
      </c>
      <c r="G10" s="407" t="s">
        <v>136</v>
      </c>
      <c r="H10" s="190">
        <v>18</v>
      </c>
      <c r="I10" s="230">
        <f t="shared" ref="I10:I15" si="0">F10+H10</f>
        <v>40</v>
      </c>
      <c r="J10" s="230" t="s">
        <v>135</v>
      </c>
    </row>
    <row r="11" spans="1:11" ht="17.25" customHeight="1" x14ac:dyDescent="0.3">
      <c r="A11" s="206">
        <v>800</v>
      </c>
      <c r="B11" s="8" t="s">
        <v>357</v>
      </c>
      <c r="C11" s="168"/>
      <c r="D11" s="404" t="s">
        <v>367</v>
      </c>
      <c r="E11" s="537" t="s">
        <v>137</v>
      </c>
      <c r="F11" s="411">
        <v>16</v>
      </c>
      <c r="G11" s="407" t="s">
        <v>134</v>
      </c>
      <c r="H11" s="190">
        <v>22</v>
      </c>
      <c r="I11" s="230">
        <f t="shared" si="0"/>
        <v>38</v>
      </c>
      <c r="J11" s="230" t="s">
        <v>136</v>
      </c>
    </row>
    <row r="12" spans="1:11" ht="19.5" customHeight="1" x14ac:dyDescent="0.3">
      <c r="A12" s="206">
        <v>341</v>
      </c>
      <c r="B12" s="8" t="s">
        <v>358</v>
      </c>
      <c r="C12" s="90"/>
      <c r="D12" s="404" t="s">
        <v>22</v>
      </c>
      <c r="E12" s="238" t="s">
        <v>138</v>
      </c>
      <c r="F12" s="411">
        <v>15</v>
      </c>
      <c r="G12" s="407" t="s">
        <v>138</v>
      </c>
      <c r="H12" s="190">
        <v>15</v>
      </c>
      <c r="I12" s="230">
        <f t="shared" si="0"/>
        <v>30</v>
      </c>
      <c r="J12" s="230" t="s">
        <v>138</v>
      </c>
    </row>
    <row r="13" spans="1:11" ht="18.75" customHeight="1" x14ac:dyDescent="0.3">
      <c r="A13" s="206">
        <v>143</v>
      </c>
      <c r="B13" s="8" t="s">
        <v>28</v>
      </c>
      <c r="C13" s="548"/>
      <c r="D13" s="404" t="s">
        <v>368</v>
      </c>
      <c r="E13" s="238" t="s">
        <v>139</v>
      </c>
      <c r="F13" s="411">
        <v>14</v>
      </c>
      <c r="G13" s="407" t="s">
        <v>139</v>
      </c>
      <c r="H13" s="190">
        <v>14</v>
      </c>
      <c r="I13" s="230">
        <f t="shared" si="0"/>
        <v>28</v>
      </c>
      <c r="J13" s="230" t="s">
        <v>139</v>
      </c>
      <c r="K13" s="5"/>
    </row>
    <row r="14" spans="1:11" ht="18.75" customHeight="1" x14ac:dyDescent="0.3">
      <c r="A14" s="206">
        <v>822</v>
      </c>
      <c r="B14" s="8" t="s">
        <v>360</v>
      </c>
      <c r="C14" s="90"/>
      <c r="D14" s="404" t="s">
        <v>21</v>
      </c>
      <c r="E14" s="238" t="s">
        <v>135</v>
      </c>
      <c r="F14" s="411">
        <v>20</v>
      </c>
      <c r="G14" s="407" t="s">
        <v>137</v>
      </c>
      <c r="H14" s="190">
        <v>16</v>
      </c>
      <c r="I14" s="230">
        <f t="shared" si="0"/>
        <v>36</v>
      </c>
      <c r="J14" s="230" t="s">
        <v>137</v>
      </c>
    </row>
    <row r="15" spans="1:11" ht="18" customHeight="1" thickBot="1" x14ac:dyDescent="0.35">
      <c r="A15" s="370">
        <v>39</v>
      </c>
      <c r="B15" s="39" t="s">
        <v>361</v>
      </c>
      <c r="C15" s="549"/>
      <c r="D15" s="416" t="s">
        <v>69</v>
      </c>
      <c r="E15" s="414" t="s">
        <v>136</v>
      </c>
      <c r="F15" s="415">
        <v>18</v>
      </c>
      <c r="G15" s="417" t="s">
        <v>119</v>
      </c>
      <c r="H15" s="226">
        <v>25</v>
      </c>
      <c r="I15" s="231">
        <f t="shared" si="0"/>
        <v>43</v>
      </c>
      <c r="J15" s="231" t="s">
        <v>134</v>
      </c>
    </row>
    <row r="16" spans="1:11" ht="19.5" customHeight="1" x14ac:dyDescent="0.3">
      <c r="K16" s="5"/>
    </row>
    <row r="17" spans="1:10" ht="15.6" x14ac:dyDescent="0.3">
      <c r="A17" s="23" t="s">
        <v>391</v>
      </c>
      <c r="B17" s="23"/>
      <c r="C17" s="23"/>
      <c r="D17" s="23"/>
      <c r="G17" s="23" t="s">
        <v>393</v>
      </c>
      <c r="H17" s="24"/>
      <c r="J17"/>
    </row>
    <row r="18" spans="1:10" ht="15.6" x14ac:dyDescent="0.3">
      <c r="A18" s="313"/>
      <c r="B18" s="313"/>
      <c r="C18" s="313"/>
      <c r="D18" s="313"/>
      <c r="G18" s="313"/>
      <c r="H18" s="313"/>
      <c r="J18"/>
    </row>
    <row r="19" spans="1:10" ht="15.6" x14ac:dyDescent="0.3">
      <c r="A19" s="23" t="s">
        <v>392</v>
      </c>
      <c r="B19" s="23"/>
      <c r="C19" s="23"/>
      <c r="D19" s="23"/>
      <c r="G19" s="23" t="s">
        <v>394</v>
      </c>
      <c r="H19" s="24"/>
      <c r="J19"/>
    </row>
  </sheetData>
  <autoFilter ref="A7:I15">
    <filterColumn colId="4" showButton="0"/>
    <filterColumn colId="6" showButton="0"/>
  </autoFilter>
  <mergeCells count="12">
    <mergeCell ref="A2:J2"/>
    <mergeCell ref="D7:D8"/>
    <mergeCell ref="E7:F7"/>
    <mergeCell ref="A5:C5"/>
    <mergeCell ref="F5:I5"/>
    <mergeCell ref="A6:I6"/>
    <mergeCell ref="G7:H7"/>
    <mergeCell ref="I7:I8"/>
    <mergeCell ref="J7:J8"/>
    <mergeCell ref="A7:A8"/>
    <mergeCell ref="B7:B8"/>
    <mergeCell ref="C7:C8"/>
  </mergeCells>
  <phoneticPr fontId="8" type="noConversion"/>
  <printOptions horizontalCentered="1"/>
  <pageMargins left="0.25" right="0.25" top="0.75" bottom="0.75" header="0.3" footer="0.3"/>
  <pageSetup paperSize="9" orientation="landscape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9"/>
  <sheetViews>
    <sheetView topLeftCell="A7" workbookViewId="0">
      <selection activeCell="L22" sqref="L22"/>
    </sheetView>
  </sheetViews>
  <sheetFormatPr defaultRowHeight="14.4" x14ac:dyDescent="0.3"/>
  <cols>
    <col min="1" max="1" width="5.6640625" customWidth="1"/>
    <col min="2" max="2" width="40.44140625" customWidth="1"/>
    <col min="3" max="3" width="8.5546875" customWidth="1"/>
    <col min="4" max="4" width="26.6640625" customWidth="1"/>
    <col min="5" max="6" width="6.6640625" customWidth="1"/>
    <col min="7" max="7" width="7.5546875" customWidth="1"/>
  </cols>
  <sheetData>
    <row r="1" spans="1:10" ht="111" customHeight="1" x14ac:dyDescent="0.3"/>
    <row r="2" spans="1:10" ht="15.6" x14ac:dyDescent="0.3">
      <c r="A2" s="343" t="s">
        <v>123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112</v>
      </c>
      <c r="E4" s="51"/>
      <c r="F4" s="51"/>
      <c r="G4" s="51"/>
      <c r="H4" s="51"/>
      <c r="I4" s="51"/>
    </row>
    <row r="5" spans="1:10" ht="15.6" x14ac:dyDescent="0.3">
      <c r="A5" s="337" t="s">
        <v>108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498"/>
      <c r="B6" s="498"/>
      <c r="C6" s="498"/>
      <c r="D6" s="498"/>
      <c r="E6" s="498"/>
      <c r="F6" s="498"/>
      <c r="G6" s="498"/>
      <c r="H6" s="498"/>
      <c r="I6" s="498"/>
    </row>
    <row r="7" spans="1:10" ht="16.2" thickBot="1" x14ac:dyDescent="0.35">
      <c r="A7" s="348" t="s">
        <v>9</v>
      </c>
      <c r="B7" s="354" t="s">
        <v>1</v>
      </c>
      <c r="C7" s="346" t="s">
        <v>2</v>
      </c>
      <c r="D7" s="352" t="s">
        <v>3</v>
      </c>
      <c r="E7" s="350" t="s">
        <v>116</v>
      </c>
      <c r="F7" s="351"/>
      <c r="G7" s="344" t="s">
        <v>117</v>
      </c>
      <c r="H7" s="345"/>
      <c r="I7" s="346" t="s">
        <v>120</v>
      </c>
      <c r="J7" s="348" t="s">
        <v>0</v>
      </c>
    </row>
    <row r="8" spans="1:10" ht="29.25" customHeight="1" thickBot="1" x14ac:dyDescent="0.35">
      <c r="A8" s="356"/>
      <c r="B8" s="365"/>
      <c r="C8" s="357"/>
      <c r="D8" s="384"/>
      <c r="E8" s="124" t="s">
        <v>6</v>
      </c>
      <c r="F8" s="124" t="s">
        <v>7</v>
      </c>
      <c r="G8" s="124" t="s">
        <v>6</v>
      </c>
      <c r="H8" s="125" t="s">
        <v>7</v>
      </c>
      <c r="I8" s="357"/>
      <c r="J8" s="356"/>
    </row>
    <row r="9" spans="1:10" ht="15.6" x14ac:dyDescent="0.3">
      <c r="A9" s="189">
        <v>95</v>
      </c>
      <c r="B9" s="539" t="s">
        <v>36</v>
      </c>
      <c r="C9" s="134" t="s">
        <v>26</v>
      </c>
      <c r="D9" s="551" t="s">
        <v>37</v>
      </c>
      <c r="E9" s="179" t="s">
        <v>136</v>
      </c>
      <c r="F9" s="179">
        <v>36</v>
      </c>
      <c r="G9" s="179" t="s">
        <v>135</v>
      </c>
      <c r="H9" s="241">
        <v>40</v>
      </c>
      <c r="I9" s="237">
        <f>F9+H9</f>
        <v>76</v>
      </c>
      <c r="J9" s="237" t="s">
        <v>119</v>
      </c>
    </row>
    <row r="10" spans="1:10" ht="15.6" x14ac:dyDescent="0.3">
      <c r="A10" s="238">
        <v>822</v>
      </c>
      <c r="B10" s="264" t="s">
        <v>66</v>
      </c>
      <c r="C10" s="168" t="s">
        <v>26</v>
      </c>
      <c r="D10" s="92" t="s">
        <v>21</v>
      </c>
      <c r="E10" s="168" t="s">
        <v>135</v>
      </c>
      <c r="F10" s="92">
        <v>38</v>
      </c>
      <c r="G10" s="92" t="s">
        <v>137</v>
      </c>
      <c r="H10" s="190">
        <v>36</v>
      </c>
      <c r="I10" s="230">
        <f>F10+H10</f>
        <v>74</v>
      </c>
      <c r="J10" s="230" t="s">
        <v>134</v>
      </c>
    </row>
    <row r="11" spans="1:10" ht="15.6" x14ac:dyDescent="0.3">
      <c r="A11" s="194">
        <v>143</v>
      </c>
      <c r="B11" s="99" t="s">
        <v>28</v>
      </c>
      <c r="C11" s="550" t="s">
        <v>26</v>
      </c>
      <c r="D11" s="101" t="s">
        <v>29</v>
      </c>
      <c r="E11" s="113" t="s">
        <v>139</v>
      </c>
      <c r="F11" s="113">
        <v>27</v>
      </c>
      <c r="G11" s="113" t="s">
        <v>139</v>
      </c>
      <c r="H11" s="240">
        <v>28</v>
      </c>
      <c r="I11" s="236">
        <f>F11+H11</f>
        <v>55</v>
      </c>
      <c r="J11" s="236" t="s">
        <v>135</v>
      </c>
    </row>
    <row r="12" spans="1:10" ht="15.6" x14ac:dyDescent="0.3">
      <c r="A12" s="181">
        <v>72</v>
      </c>
      <c r="B12" s="94" t="s">
        <v>35</v>
      </c>
      <c r="C12" s="548" t="s">
        <v>26</v>
      </c>
      <c r="D12" s="95" t="s">
        <v>21</v>
      </c>
      <c r="E12" s="92" t="s">
        <v>119</v>
      </c>
      <c r="F12" s="92">
        <v>47</v>
      </c>
      <c r="G12" s="92"/>
      <c r="H12" s="190"/>
      <c r="I12" s="230">
        <f>F12+H12</f>
        <v>47</v>
      </c>
      <c r="J12" s="230" t="s">
        <v>136</v>
      </c>
    </row>
    <row r="13" spans="1:10" ht="15.6" x14ac:dyDescent="0.3">
      <c r="A13" s="181">
        <v>54</v>
      </c>
      <c r="B13" s="94" t="s">
        <v>359</v>
      </c>
      <c r="C13" s="548"/>
      <c r="D13" s="95" t="s">
        <v>21</v>
      </c>
      <c r="E13" s="92"/>
      <c r="F13" s="92"/>
      <c r="G13" s="92" t="s">
        <v>119</v>
      </c>
      <c r="H13" s="190">
        <v>45</v>
      </c>
      <c r="I13" s="230">
        <f>F13+H13</f>
        <v>45</v>
      </c>
      <c r="J13" s="230" t="s">
        <v>137</v>
      </c>
    </row>
    <row r="14" spans="1:10" ht="15.6" x14ac:dyDescent="0.3">
      <c r="A14" s="181">
        <v>20</v>
      </c>
      <c r="B14" s="89" t="s">
        <v>39</v>
      </c>
      <c r="C14" s="90" t="s">
        <v>26</v>
      </c>
      <c r="D14" s="91" t="s">
        <v>21</v>
      </c>
      <c r="E14" s="92" t="s">
        <v>134</v>
      </c>
      <c r="F14" s="92">
        <v>45</v>
      </c>
      <c r="G14" s="92"/>
      <c r="H14" s="190"/>
      <c r="I14" s="230">
        <f>F14+H14</f>
        <v>45</v>
      </c>
      <c r="J14" s="230" t="s">
        <v>138</v>
      </c>
    </row>
    <row r="15" spans="1:10" ht="15.6" x14ac:dyDescent="0.3">
      <c r="A15" s="206">
        <v>39</v>
      </c>
      <c r="B15" s="8" t="s">
        <v>361</v>
      </c>
      <c r="C15" s="548"/>
      <c r="D15" s="314" t="s">
        <v>69</v>
      </c>
      <c r="E15" s="92"/>
      <c r="F15" s="92"/>
      <c r="G15" s="92" t="s">
        <v>134</v>
      </c>
      <c r="H15" s="190">
        <v>43</v>
      </c>
      <c r="I15" s="230">
        <f>F15+H15</f>
        <v>43</v>
      </c>
      <c r="J15" s="230" t="s">
        <v>139</v>
      </c>
    </row>
    <row r="16" spans="1:10" ht="15.6" x14ac:dyDescent="0.3">
      <c r="A16" s="206">
        <v>800</v>
      </c>
      <c r="B16" s="8" t="s">
        <v>357</v>
      </c>
      <c r="C16" s="168"/>
      <c r="D16" s="314" t="s">
        <v>367</v>
      </c>
      <c r="E16" s="92"/>
      <c r="F16" s="92"/>
      <c r="G16" s="92" t="s">
        <v>136</v>
      </c>
      <c r="H16" s="190">
        <v>38</v>
      </c>
      <c r="I16" s="230">
        <f>F16+H16</f>
        <v>38</v>
      </c>
      <c r="J16" s="230" t="s">
        <v>140</v>
      </c>
    </row>
    <row r="17" spans="1:10" ht="15.6" x14ac:dyDescent="0.3">
      <c r="A17" s="181">
        <v>460</v>
      </c>
      <c r="B17" s="94" t="s">
        <v>38</v>
      </c>
      <c r="C17" s="548" t="s">
        <v>26</v>
      </c>
      <c r="D17" s="95" t="s">
        <v>22</v>
      </c>
      <c r="E17" s="92" t="s">
        <v>137</v>
      </c>
      <c r="F17" s="92">
        <v>36</v>
      </c>
      <c r="G17" s="92"/>
      <c r="H17" s="190"/>
      <c r="I17" s="230">
        <f>F17+H17</f>
        <v>36</v>
      </c>
      <c r="J17" s="230" t="s">
        <v>141</v>
      </c>
    </row>
    <row r="18" spans="1:10" ht="15.6" x14ac:dyDescent="0.3">
      <c r="A18" s="206">
        <v>341</v>
      </c>
      <c r="B18" s="8" t="s">
        <v>358</v>
      </c>
      <c r="C18" s="90"/>
      <c r="D18" s="314" t="s">
        <v>22</v>
      </c>
      <c r="E18" s="92"/>
      <c r="F18" s="92"/>
      <c r="G18" s="92" t="s">
        <v>138</v>
      </c>
      <c r="H18" s="190">
        <v>30</v>
      </c>
      <c r="I18" s="230">
        <f>F18+H18</f>
        <v>30</v>
      </c>
      <c r="J18" s="230" t="s">
        <v>142</v>
      </c>
    </row>
    <row r="19" spans="1:10" ht="15.6" x14ac:dyDescent="0.3">
      <c r="A19" s="181">
        <v>5</v>
      </c>
      <c r="B19" s="89" t="s">
        <v>34</v>
      </c>
      <c r="C19" s="90" t="s">
        <v>26</v>
      </c>
      <c r="D19" s="91" t="s">
        <v>21</v>
      </c>
      <c r="E19" s="92" t="s">
        <v>138</v>
      </c>
      <c r="F19" s="92">
        <v>29</v>
      </c>
      <c r="G19" s="92"/>
      <c r="H19" s="190"/>
      <c r="I19" s="230">
        <f>F19+H19</f>
        <v>29</v>
      </c>
      <c r="J19" s="230" t="s">
        <v>143</v>
      </c>
    </row>
    <row r="20" spans="1:10" ht="15.6" x14ac:dyDescent="0.3">
      <c r="A20" s="552">
        <v>23</v>
      </c>
      <c r="B20" s="89" t="s">
        <v>292</v>
      </c>
      <c r="C20" s="90" t="s">
        <v>26</v>
      </c>
      <c r="D20" s="95" t="s">
        <v>22</v>
      </c>
      <c r="E20" s="92" t="s">
        <v>140</v>
      </c>
      <c r="F20" s="92">
        <v>26</v>
      </c>
      <c r="G20" s="92"/>
      <c r="H20" s="190"/>
      <c r="I20" s="230">
        <f>F20+H20</f>
        <v>26</v>
      </c>
      <c r="J20" s="230" t="s">
        <v>144</v>
      </c>
    </row>
    <row r="21" spans="1:10" ht="15.6" x14ac:dyDescent="0.3">
      <c r="A21" s="181">
        <v>7</v>
      </c>
      <c r="B21" s="94" t="s">
        <v>31</v>
      </c>
      <c r="C21" s="90" t="s">
        <v>26</v>
      </c>
      <c r="D21" s="95" t="s">
        <v>21</v>
      </c>
      <c r="E21" s="92" t="s">
        <v>141</v>
      </c>
      <c r="F21" s="92">
        <v>14</v>
      </c>
      <c r="G21" s="92"/>
      <c r="H21" s="190"/>
      <c r="I21" s="230">
        <f>F21+H21</f>
        <v>14</v>
      </c>
      <c r="J21" s="230" t="s">
        <v>288</v>
      </c>
    </row>
    <row r="22" spans="1:10" ht="15.6" x14ac:dyDescent="0.3">
      <c r="A22" s="181">
        <v>777</v>
      </c>
      <c r="B22" s="89" t="s">
        <v>30</v>
      </c>
      <c r="C22" s="90" t="s">
        <v>26</v>
      </c>
      <c r="D22" s="91" t="s">
        <v>21</v>
      </c>
      <c r="E22" s="92" t="s">
        <v>142</v>
      </c>
      <c r="F22" s="92">
        <v>11</v>
      </c>
      <c r="G22" s="92"/>
      <c r="H22" s="190"/>
      <c r="I22" s="230">
        <f>F22+H22</f>
        <v>11</v>
      </c>
      <c r="J22" s="230" t="s">
        <v>289</v>
      </c>
    </row>
    <row r="23" spans="1:10" ht="15.6" x14ac:dyDescent="0.3">
      <c r="A23" s="238">
        <v>70</v>
      </c>
      <c r="B23" s="264" t="s">
        <v>25</v>
      </c>
      <c r="C23" s="92" t="s">
        <v>26</v>
      </c>
      <c r="D23" s="95" t="s">
        <v>27</v>
      </c>
      <c r="E23" s="92"/>
      <c r="F23" s="92" t="s">
        <v>397</v>
      </c>
      <c r="G23" s="92"/>
      <c r="H23" s="190"/>
      <c r="I23" s="230"/>
      <c r="J23" s="230"/>
    </row>
    <row r="24" spans="1:10" ht="16.2" thickBot="1" x14ac:dyDescent="0.35">
      <c r="A24" s="184">
        <v>88</v>
      </c>
      <c r="B24" s="110" t="s">
        <v>32</v>
      </c>
      <c r="C24" s="111" t="s">
        <v>26</v>
      </c>
      <c r="D24" s="511" t="s">
        <v>33</v>
      </c>
      <c r="E24" s="185"/>
      <c r="F24" s="185" t="s">
        <v>397</v>
      </c>
      <c r="G24" s="185"/>
      <c r="H24" s="226"/>
      <c r="I24" s="231"/>
      <c r="J24" s="23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10" ht="15.6" x14ac:dyDescent="0.3">
      <c r="A26" s="23" t="s">
        <v>391</v>
      </c>
      <c r="B26" s="23"/>
      <c r="C26" s="23"/>
      <c r="D26" s="23"/>
      <c r="E26" s="1"/>
      <c r="F26" s="1"/>
      <c r="G26" s="23" t="s">
        <v>393</v>
      </c>
      <c r="H26" s="24"/>
      <c r="I26" s="1"/>
    </row>
    <row r="27" spans="1:10" ht="15.6" x14ac:dyDescent="0.3">
      <c r="A27" s="313"/>
      <c r="B27" s="313"/>
      <c r="C27" s="313"/>
      <c r="D27" s="313"/>
      <c r="E27" s="1"/>
      <c r="F27" s="1"/>
      <c r="G27" s="313"/>
      <c r="H27" s="313"/>
      <c r="I27" s="1"/>
    </row>
    <row r="28" spans="1:10" ht="15.6" x14ac:dyDescent="0.3">
      <c r="A28" s="23" t="s">
        <v>392</v>
      </c>
      <c r="B28" s="23"/>
      <c r="C28" s="23"/>
      <c r="D28" s="23"/>
      <c r="E28" s="1"/>
      <c r="F28" s="1"/>
      <c r="G28" s="23" t="s">
        <v>394</v>
      </c>
      <c r="H28" s="24"/>
      <c r="I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8"/>
  <sheetViews>
    <sheetView topLeftCell="A4" workbookViewId="0">
      <selection activeCell="J11" sqref="J11"/>
    </sheetView>
  </sheetViews>
  <sheetFormatPr defaultRowHeight="14.4" x14ac:dyDescent="0.3"/>
  <cols>
    <col min="1" max="1" width="5.6640625" customWidth="1"/>
    <col min="2" max="2" width="35.6640625" customWidth="1"/>
    <col min="3" max="3" width="8.5546875" customWidth="1"/>
    <col min="4" max="4" width="26.6640625" customWidth="1"/>
    <col min="5" max="5" width="7.88671875" customWidth="1"/>
    <col min="6" max="6" width="8.33203125" customWidth="1"/>
  </cols>
  <sheetData>
    <row r="1" spans="1:10" ht="111.75" customHeight="1" x14ac:dyDescent="0.3"/>
    <row r="2" spans="1:10" ht="15.6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126</v>
      </c>
      <c r="E4" s="51"/>
      <c r="F4" s="51"/>
      <c r="G4" s="51"/>
      <c r="H4" s="51"/>
      <c r="I4" s="51"/>
    </row>
    <row r="5" spans="1:10" ht="15.6" x14ac:dyDescent="0.3">
      <c r="A5" s="337" t="s">
        <v>108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54" t="s">
        <v>1</v>
      </c>
      <c r="C7" s="346" t="s">
        <v>2</v>
      </c>
      <c r="D7" s="544" t="s">
        <v>3</v>
      </c>
      <c r="E7" s="350" t="s">
        <v>121</v>
      </c>
      <c r="F7" s="351"/>
      <c r="G7" s="344" t="s">
        <v>121</v>
      </c>
      <c r="H7" s="345"/>
      <c r="I7" s="346" t="s">
        <v>120</v>
      </c>
      <c r="J7" s="348" t="s">
        <v>0</v>
      </c>
    </row>
    <row r="8" spans="1:10" ht="29.25" customHeight="1" thickBot="1" x14ac:dyDescent="0.35">
      <c r="A8" s="356"/>
      <c r="B8" s="365"/>
      <c r="C8" s="357"/>
      <c r="D8" s="545"/>
      <c r="E8" s="124" t="s">
        <v>6</v>
      </c>
      <c r="F8" s="124" t="s">
        <v>7</v>
      </c>
      <c r="G8" s="406" t="s">
        <v>6</v>
      </c>
      <c r="H8" s="125" t="s">
        <v>7</v>
      </c>
      <c r="I8" s="357"/>
      <c r="J8" s="356"/>
    </row>
    <row r="9" spans="1:10" ht="15.6" x14ac:dyDescent="0.3">
      <c r="A9" s="543">
        <v>39</v>
      </c>
      <c r="B9" s="542" t="s">
        <v>361</v>
      </c>
      <c r="C9" s="554"/>
      <c r="D9" s="546" t="s">
        <v>69</v>
      </c>
      <c r="E9" s="556">
        <v>3</v>
      </c>
      <c r="F9" s="379">
        <v>20</v>
      </c>
      <c r="G9" s="555">
        <v>1</v>
      </c>
      <c r="H9" s="540">
        <v>25</v>
      </c>
      <c r="I9" s="237">
        <f>F9+H9</f>
        <v>45</v>
      </c>
      <c r="J9" s="237" t="s">
        <v>134</v>
      </c>
    </row>
    <row r="10" spans="1:10" ht="15.6" x14ac:dyDescent="0.3">
      <c r="A10" s="206">
        <v>54</v>
      </c>
      <c r="B10" s="8" t="s">
        <v>359</v>
      </c>
      <c r="C10" s="90"/>
      <c r="D10" s="404" t="s">
        <v>21</v>
      </c>
      <c r="E10" s="234">
        <v>1</v>
      </c>
      <c r="F10" s="130">
        <v>25</v>
      </c>
      <c r="G10" s="283">
        <v>2</v>
      </c>
      <c r="H10" s="215">
        <v>22</v>
      </c>
      <c r="I10" s="230">
        <f>F10+H10</f>
        <v>47</v>
      </c>
      <c r="J10" s="230" t="s">
        <v>119</v>
      </c>
    </row>
    <row r="11" spans="1:10" ht="16.2" thickBot="1" x14ac:dyDescent="0.35">
      <c r="A11" s="370">
        <v>822</v>
      </c>
      <c r="B11" s="39" t="s">
        <v>360</v>
      </c>
      <c r="C11" s="111"/>
      <c r="D11" s="416" t="s">
        <v>21</v>
      </c>
      <c r="E11" s="531">
        <v>2</v>
      </c>
      <c r="F11" s="380">
        <v>22</v>
      </c>
      <c r="G11" s="530">
        <v>3</v>
      </c>
      <c r="H11" s="216">
        <v>20</v>
      </c>
      <c r="I11" s="231">
        <f>F11+H11</f>
        <v>42</v>
      </c>
      <c r="J11" s="231" t="s">
        <v>135</v>
      </c>
    </row>
    <row r="12" spans="1:10" ht="15.6" x14ac:dyDescent="0.3">
      <c r="A12" s="557"/>
      <c r="B12" s="558"/>
      <c r="C12" s="559"/>
      <c r="D12" s="560"/>
      <c r="E12" s="561"/>
      <c r="F12" s="562"/>
      <c r="G12" s="562"/>
      <c r="H12" s="562"/>
      <c r="I12" s="563"/>
      <c r="J12" s="563"/>
    </row>
    <row r="13" spans="1:10" ht="15.6" x14ac:dyDescent="0.3">
      <c r="A13" s="23" t="s">
        <v>391</v>
      </c>
      <c r="B13" s="23"/>
      <c r="C13" s="23"/>
      <c r="D13" s="23"/>
      <c r="E13" s="1"/>
      <c r="F13" s="1"/>
      <c r="G13" s="23" t="s">
        <v>393</v>
      </c>
      <c r="H13" s="24"/>
      <c r="I13" s="1"/>
    </row>
    <row r="14" spans="1:10" ht="15.6" x14ac:dyDescent="0.3">
      <c r="A14" s="313"/>
      <c r="B14" s="313"/>
      <c r="C14" s="313"/>
      <c r="D14" s="313"/>
      <c r="E14" s="1"/>
      <c r="F14" s="1"/>
      <c r="G14" s="313"/>
      <c r="H14" s="313"/>
      <c r="I14" s="1"/>
    </row>
    <row r="15" spans="1:10" ht="15.6" x14ac:dyDescent="0.3">
      <c r="A15" s="23" t="s">
        <v>392</v>
      </c>
      <c r="B15" s="23"/>
      <c r="C15" s="23"/>
      <c r="D15" s="23"/>
      <c r="E15" s="1"/>
      <c r="F15" s="1"/>
      <c r="G15" s="23" t="s">
        <v>394</v>
      </c>
      <c r="H15" s="24"/>
      <c r="I15" s="1"/>
    </row>
    <row r="18" spans="11:20" x14ac:dyDescent="0.3">
      <c r="K18" s="1"/>
      <c r="L18" s="1"/>
      <c r="M18" s="1"/>
      <c r="N18" s="1"/>
      <c r="O18" s="1"/>
      <c r="P18" s="1"/>
      <c r="Q18" s="1"/>
      <c r="R18" s="1"/>
      <c r="S18" s="1"/>
      <c r="T18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4"/>
  <sheetViews>
    <sheetView workbookViewId="0">
      <selection activeCell="K29" sqref="K29"/>
    </sheetView>
  </sheetViews>
  <sheetFormatPr defaultRowHeight="14.4" x14ac:dyDescent="0.3"/>
  <cols>
    <col min="1" max="1" width="5.6640625" customWidth="1"/>
    <col min="2" max="2" width="33" customWidth="1"/>
    <col min="3" max="3" width="7.33203125" customWidth="1"/>
    <col min="4" max="4" width="31.33203125" customWidth="1"/>
    <col min="5" max="5" width="6.5546875" customWidth="1"/>
    <col min="6" max="6" width="5.44140625" customWidth="1"/>
    <col min="7" max="7" width="6.5546875" customWidth="1"/>
    <col min="8" max="8" width="5.33203125" customWidth="1"/>
    <col min="9" max="9" width="6.33203125" customWidth="1"/>
    <col min="10" max="10" width="5.6640625" customWidth="1"/>
    <col min="11" max="11" width="7" customWidth="1"/>
  </cols>
  <sheetData>
    <row r="1" spans="1:12" ht="117" customHeight="1" x14ac:dyDescent="0.3"/>
    <row r="2" spans="1:12" ht="15.75" customHeight="1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2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.6" x14ac:dyDescent="0.3">
      <c r="A4" s="115"/>
      <c r="B4" s="115"/>
      <c r="C4" s="115"/>
      <c r="D4" s="115" t="s">
        <v>126</v>
      </c>
      <c r="F4" s="115"/>
      <c r="G4" s="115"/>
      <c r="H4" s="115"/>
      <c r="I4" s="115"/>
      <c r="J4" s="115"/>
    </row>
    <row r="5" spans="1:12" ht="15.6" x14ac:dyDescent="0.3">
      <c r="A5" s="337" t="s">
        <v>108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42.75" customHeight="1" thickBot="1" x14ac:dyDescent="0.35">
      <c r="A7" s="116" t="s">
        <v>9</v>
      </c>
      <c r="B7" s="117" t="s">
        <v>1</v>
      </c>
      <c r="C7" s="368" t="s">
        <v>2</v>
      </c>
      <c r="D7" s="326" t="s">
        <v>3</v>
      </c>
      <c r="E7" s="399" t="s">
        <v>116</v>
      </c>
      <c r="F7" s="401"/>
      <c r="G7" s="399" t="s">
        <v>117</v>
      </c>
      <c r="H7" s="401"/>
      <c r="I7" s="405" t="s">
        <v>148</v>
      </c>
      <c r="J7" s="401"/>
      <c r="K7" s="3" t="s">
        <v>183</v>
      </c>
      <c r="L7" s="117" t="s">
        <v>151</v>
      </c>
    </row>
    <row r="8" spans="1:12" ht="19.5" customHeight="1" thickBot="1" x14ac:dyDescent="0.35">
      <c r="A8" s="156"/>
      <c r="B8" s="157"/>
      <c r="C8" s="369"/>
      <c r="D8" s="331"/>
      <c r="E8" s="124" t="s">
        <v>6</v>
      </c>
      <c r="F8" s="124" t="s">
        <v>7</v>
      </c>
      <c r="G8" s="124" t="s">
        <v>6</v>
      </c>
      <c r="H8" s="124" t="s">
        <v>7</v>
      </c>
      <c r="I8" s="406" t="s">
        <v>6</v>
      </c>
      <c r="J8" s="125" t="s">
        <v>7</v>
      </c>
      <c r="K8" s="125" t="s">
        <v>6</v>
      </c>
      <c r="L8" s="157"/>
    </row>
    <row r="9" spans="1:12" ht="15.6" x14ac:dyDescent="0.3">
      <c r="A9" s="224">
        <v>18</v>
      </c>
      <c r="B9" s="83" t="s">
        <v>224</v>
      </c>
      <c r="C9" s="84" t="s">
        <v>26</v>
      </c>
      <c r="D9" s="150" t="s">
        <v>231</v>
      </c>
      <c r="E9" s="467" t="s">
        <v>140</v>
      </c>
      <c r="F9" s="468">
        <v>26</v>
      </c>
      <c r="G9" s="467" t="s">
        <v>137</v>
      </c>
      <c r="H9" s="468">
        <v>32</v>
      </c>
      <c r="I9" s="466"/>
      <c r="J9" s="260"/>
      <c r="K9" s="186" t="s">
        <v>119</v>
      </c>
      <c r="L9" s="235">
        <f>F9+H9+J9</f>
        <v>58</v>
      </c>
    </row>
    <row r="10" spans="1:12" ht="15.6" x14ac:dyDescent="0.3">
      <c r="A10" s="189">
        <v>404</v>
      </c>
      <c r="B10" s="142" t="s">
        <v>225</v>
      </c>
      <c r="C10" s="134" t="s">
        <v>26</v>
      </c>
      <c r="D10" s="403" t="s">
        <v>232</v>
      </c>
      <c r="E10" s="412" t="s">
        <v>119</v>
      </c>
      <c r="F10" s="413">
        <v>50</v>
      </c>
      <c r="G10" s="412"/>
      <c r="H10" s="413"/>
      <c r="I10" s="408"/>
      <c r="J10" s="241"/>
      <c r="K10" s="242" t="s">
        <v>134</v>
      </c>
      <c r="L10" s="237">
        <f t="shared" ref="L10" si="0">F10+H10+J10</f>
        <v>50</v>
      </c>
    </row>
    <row r="11" spans="1:12" ht="15.6" x14ac:dyDescent="0.3">
      <c r="A11" s="206">
        <v>54</v>
      </c>
      <c r="B11" s="8" t="s">
        <v>359</v>
      </c>
      <c r="C11" s="90" t="s">
        <v>26</v>
      </c>
      <c r="D11" s="404" t="s">
        <v>21</v>
      </c>
      <c r="E11" s="238"/>
      <c r="F11" s="411"/>
      <c r="G11" s="238"/>
      <c r="H11" s="411"/>
      <c r="I11" s="407" t="s">
        <v>119</v>
      </c>
      <c r="J11" s="190">
        <v>47</v>
      </c>
      <c r="K11" s="187" t="s">
        <v>135</v>
      </c>
      <c r="L11" s="230">
        <f>F11+H11+J11</f>
        <v>47</v>
      </c>
    </row>
    <row r="12" spans="1:12" ht="15.6" x14ac:dyDescent="0.3">
      <c r="A12" s="189">
        <v>46</v>
      </c>
      <c r="B12" s="142" t="s">
        <v>277</v>
      </c>
      <c r="C12" s="134" t="s">
        <v>26</v>
      </c>
      <c r="D12" s="403" t="s">
        <v>280</v>
      </c>
      <c r="E12" s="412"/>
      <c r="F12" s="413"/>
      <c r="G12" s="412" t="s">
        <v>119</v>
      </c>
      <c r="H12" s="413">
        <v>47</v>
      </c>
      <c r="I12" s="408"/>
      <c r="J12" s="241"/>
      <c r="K12" s="242" t="s">
        <v>136</v>
      </c>
      <c r="L12" s="237">
        <f>F12+H12+J12</f>
        <v>47</v>
      </c>
    </row>
    <row r="13" spans="1:12" ht="15.6" x14ac:dyDescent="0.3">
      <c r="A13" s="553">
        <v>39</v>
      </c>
      <c r="B13" s="315" t="s">
        <v>361</v>
      </c>
      <c r="C13" s="90" t="s">
        <v>26</v>
      </c>
      <c r="D13" s="564" t="s">
        <v>69</v>
      </c>
      <c r="E13" s="238"/>
      <c r="F13" s="411"/>
      <c r="G13" s="238"/>
      <c r="H13" s="411"/>
      <c r="I13" s="407" t="s">
        <v>134</v>
      </c>
      <c r="J13" s="190">
        <v>45</v>
      </c>
      <c r="K13" s="187" t="s">
        <v>137</v>
      </c>
      <c r="L13" s="230">
        <f>F13+H13+J13</f>
        <v>45</v>
      </c>
    </row>
    <row r="14" spans="1:12" ht="15.6" x14ac:dyDescent="0.3">
      <c r="A14" s="181">
        <v>108</v>
      </c>
      <c r="B14" s="89" t="s">
        <v>271</v>
      </c>
      <c r="C14" s="90" t="s">
        <v>26</v>
      </c>
      <c r="D14" s="145" t="s">
        <v>230</v>
      </c>
      <c r="E14" s="238"/>
      <c r="F14" s="411"/>
      <c r="G14" s="238" t="s">
        <v>134</v>
      </c>
      <c r="H14" s="411">
        <v>45</v>
      </c>
      <c r="I14" s="407"/>
      <c r="J14" s="190"/>
      <c r="K14" s="187" t="s">
        <v>138</v>
      </c>
      <c r="L14" s="230">
        <f>F14+H14+J14</f>
        <v>45</v>
      </c>
    </row>
    <row r="15" spans="1:12" ht="15.6" x14ac:dyDescent="0.3">
      <c r="A15" s="181">
        <v>84</v>
      </c>
      <c r="B15" s="89" t="s">
        <v>221</v>
      </c>
      <c r="C15" s="90" t="s">
        <v>26</v>
      </c>
      <c r="D15" s="145" t="s">
        <v>230</v>
      </c>
      <c r="E15" s="238" t="s">
        <v>134</v>
      </c>
      <c r="F15" s="411">
        <v>44</v>
      </c>
      <c r="G15" s="238"/>
      <c r="H15" s="411"/>
      <c r="I15" s="407"/>
      <c r="J15" s="190"/>
      <c r="K15" s="187" t="s">
        <v>139</v>
      </c>
      <c r="L15" s="230">
        <f>F15+H15+J15</f>
        <v>44</v>
      </c>
    </row>
    <row r="16" spans="1:12" ht="15.6" x14ac:dyDescent="0.3">
      <c r="A16" s="181">
        <v>690</v>
      </c>
      <c r="B16" s="89" t="s">
        <v>272</v>
      </c>
      <c r="C16" s="90" t="s">
        <v>26</v>
      </c>
      <c r="D16" s="145" t="s">
        <v>275</v>
      </c>
      <c r="E16" s="238"/>
      <c r="F16" s="411"/>
      <c r="G16" s="238" t="s">
        <v>135</v>
      </c>
      <c r="H16" s="411">
        <v>42</v>
      </c>
      <c r="I16" s="407"/>
      <c r="J16" s="190"/>
      <c r="K16" s="187" t="s">
        <v>140</v>
      </c>
      <c r="L16" s="230">
        <f>F16+H16+J16</f>
        <v>42</v>
      </c>
    </row>
    <row r="17" spans="1:12" ht="15.6" x14ac:dyDescent="0.3">
      <c r="A17" s="206">
        <v>822</v>
      </c>
      <c r="B17" s="8" t="s">
        <v>360</v>
      </c>
      <c r="C17" s="90"/>
      <c r="D17" s="404" t="s">
        <v>21</v>
      </c>
      <c r="E17" s="238"/>
      <c r="F17" s="411"/>
      <c r="G17" s="238"/>
      <c r="H17" s="411"/>
      <c r="I17" s="500" t="s">
        <v>135</v>
      </c>
      <c r="J17" s="190">
        <v>42</v>
      </c>
      <c r="K17" s="187" t="s">
        <v>141</v>
      </c>
      <c r="L17" s="230">
        <v>42</v>
      </c>
    </row>
    <row r="18" spans="1:12" ht="15.6" x14ac:dyDescent="0.3">
      <c r="A18" s="194">
        <v>171</v>
      </c>
      <c r="B18" s="141" t="s">
        <v>220</v>
      </c>
      <c r="C18" s="107" t="s">
        <v>26</v>
      </c>
      <c r="D18" s="440" t="s">
        <v>229</v>
      </c>
      <c r="E18" s="262" t="s">
        <v>135</v>
      </c>
      <c r="F18" s="501">
        <v>40</v>
      </c>
      <c r="G18" s="262"/>
      <c r="H18" s="501"/>
      <c r="I18" s="500"/>
      <c r="J18" s="240"/>
      <c r="K18" s="188" t="s">
        <v>142</v>
      </c>
      <c r="L18" s="236">
        <f>F18+H18+J18</f>
        <v>40</v>
      </c>
    </row>
    <row r="19" spans="1:12" ht="15.6" x14ac:dyDescent="0.3">
      <c r="A19" s="181">
        <v>797</v>
      </c>
      <c r="B19" s="89" t="s">
        <v>276</v>
      </c>
      <c r="C19" s="90" t="s">
        <v>26</v>
      </c>
      <c r="D19" s="145"/>
      <c r="E19" s="238"/>
      <c r="F19" s="411"/>
      <c r="G19" s="238" t="s">
        <v>136</v>
      </c>
      <c r="H19" s="411">
        <v>36</v>
      </c>
      <c r="I19" s="407"/>
      <c r="J19" s="190"/>
      <c r="K19" s="187" t="s">
        <v>143</v>
      </c>
      <c r="L19" s="230">
        <f>F19+H19+J19</f>
        <v>36</v>
      </c>
    </row>
    <row r="20" spans="1:12" ht="15.6" x14ac:dyDescent="0.3">
      <c r="A20" s="181">
        <v>2</v>
      </c>
      <c r="B20" s="89" t="s">
        <v>228</v>
      </c>
      <c r="C20" s="90" t="s">
        <v>26</v>
      </c>
      <c r="D20" s="145" t="s">
        <v>233</v>
      </c>
      <c r="E20" s="238" t="s">
        <v>136</v>
      </c>
      <c r="F20" s="411">
        <v>34</v>
      </c>
      <c r="G20" s="238"/>
      <c r="H20" s="411"/>
      <c r="I20" s="407"/>
      <c r="J20" s="190"/>
      <c r="K20" s="187" t="s">
        <v>144</v>
      </c>
      <c r="L20" s="230">
        <f>F20+H20+J20</f>
        <v>34</v>
      </c>
    </row>
    <row r="21" spans="1:12" ht="15.6" x14ac:dyDescent="0.3">
      <c r="A21" s="181">
        <v>134</v>
      </c>
      <c r="B21" s="89" t="s">
        <v>222</v>
      </c>
      <c r="C21" s="90" t="s">
        <v>26</v>
      </c>
      <c r="D21" s="145" t="s">
        <v>230</v>
      </c>
      <c r="E21" s="238" t="s">
        <v>139</v>
      </c>
      <c r="F21" s="411">
        <v>31</v>
      </c>
      <c r="G21" s="238"/>
      <c r="H21" s="411"/>
      <c r="I21" s="407"/>
      <c r="J21" s="190"/>
      <c r="K21" s="187" t="s">
        <v>288</v>
      </c>
      <c r="L21" s="230">
        <f>F21+H21+J21</f>
        <v>31</v>
      </c>
    </row>
    <row r="22" spans="1:12" ht="15.6" x14ac:dyDescent="0.3">
      <c r="A22" s="181">
        <v>29</v>
      </c>
      <c r="B22" s="89" t="s">
        <v>223</v>
      </c>
      <c r="C22" s="90" t="s">
        <v>26</v>
      </c>
      <c r="D22" s="145" t="s">
        <v>230</v>
      </c>
      <c r="E22" s="238" t="s">
        <v>138</v>
      </c>
      <c r="F22" s="411">
        <v>30</v>
      </c>
      <c r="G22" s="238"/>
      <c r="H22" s="411"/>
      <c r="I22" s="407"/>
      <c r="J22" s="190"/>
      <c r="K22" s="187" t="s">
        <v>289</v>
      </c>
      <c r="L22" s="230">
        <f>F22+H22+J22</f>
        <v>30</v>
      </c>
    </row>
    <row r="23" spans="1:12" ht="15.6" x14ac:dyDescent="0.3">
      <c r="A23" s="181">
        <v>169</v>
      </c>
      <c r="B23" s="89" t="s">
        <v>227</v>
      </c>
      <c r="C23" s="90" t="s">
        <v>26</v>
      </c>
      <c r="D23" s="145" t="s">
        <v>229</v>
      </c>
      <c r="E23" s="238" t="s">
        <v>137</v>
      </c>
      <c r="F23" s="411">
        <v>30</v>
      </c>
      <c r="G23" s="238"/>
      <c r="H23" s="411"/>
      <c r="I23" s="407"/>
      <c r="J23" s="190"/>
      <c r="K23" s="187" t="s">
        <v>290</v>
      </c>
      <c r="L23" s="230">
        <f>F23+H23+J23</f>
        <v>30</v>
      </c>
    </row>
    <row r="24" spans="1:12" ht="15.6" x14ac:dyDescent="0.3">
      <c r="A24" s="181">
        <v>316</v>
      </c>
      <c r="B24" s="89" t="s">
        <v>274</v>
      </c>
      <c r="C24" s="90" t="s">
        <v>26</v>
      </c>
      <c r="D24" s="145" t="s">
        <v>275</v>
      </c>
      <c r="E24" s="238"/>
      <c r="F24" s="411"/>
      <c r="G24" s="238" t="s">
        <v>138</v>
      </c>
      <c r="H24" s="411">
        <v>29</v>
      </c>
      <c r="I24" s="407"/>
      <c r="J24" s="190"/>
      <c r="K24" s="187" t="s">
        <v>291</v>
      </c>
      <c r="L24" s="230">
        <f>F24+H24+J24</f>
        <v>29</v>
      </c>
    </row>
    <row r="25" spans="1:12" ht="15.6" x14ac:dyDescent="0.3">
      <c r="A25" s="181">
        <v>28</v>
      </c>
      <c r="B25" s="89" t="s">
        <v>273</v>
      </c>
      <c r="C25" s="90" t="s">
        <v>26</v>
      </c>
      <c r="D25" s="145" t="s">
        <v>275</v>
      </c>
      <c r="E25" s="238"/>
      <c r="F25" s="411"/>
      <c r="G25" s="238" t="s">
        <v>139</v>
      </c>
      <c r="H25" s="411">
        <v>26</v>
      </c>
      <c r="I25" s="407"/>
      <c r="J25" s="190"/>
      <c r="K25" s="187" t="s">
        <v>401</v>
      </c>
      <c r="L25" s="230">
        <f>F25+H25+J25</f>
        <v>26</v>
      </c>
    </row>
    <row r="26" spans="1:12" ht="15.6" x14ac:dyDescent="0.3">
      <c r="A26" s="181">
        <v>242</v>
      </c>
      <c r="B26" s="89" t="s">
        <v>278</v>
      </c>
      <c r="C26" s="90" t="s">
        <v>26</v>
      </c>
      <c r="D26" s="145" t="s">
        <v>280</v>
      </c>
      <c r="E26" s="238"/>
      <c r="F26" s="411"/>
      <c r="G26" s="238" t="s">
        <v>140</v>
      </c>
      <c r="H26" s="411">
        <v>26</v>
      </c>
      <c r="I26" s="407"/>
      <c r="J26" s="190"/>
      <c r="K26" s="187" t="s">
        <v>402</v>
      </c>
      <c r="L26" s="230">
        <f>F26+H26+J26</f>
        <v>26</v>
      </c>
    </row>
    <row r="27" spans="1:12" ht="15.6" x14ac:dyDescent="0.3">
      <c r="A27" s="181">
        <v>5</v>
      </c>
      <c r="B27" s="89" t="s">
        <v>226</v>
      </c>
      <c r="C27" s="90" t="s">
        <v>26</v>
      </c>
      <c r="D27" s="145" t="s">
        <v>233</v>
      </c>
      <c r="E27" s="238" t="s">
        <v>141</v>
      </c>
      <c r="F27" s="411">
        <v>25</v>
      </c>
      <c r="G27" s="238"/>
      <c r="H27" s="411"/>
      <c r="I27" s="407"/>
      <c r="J27" s="190"/>
      <c r="K27" s="187" t="s">
        <v>403</v>
      </c>
      <c r="L27" s="230">
        <f>F27+H27+J27</f>
        <v>25</v>
      </c>
    </row>
    <row r="28" spans="1:12" ht="16.2" thickBot="1" x14ac:dyDescent="0.35">
      <c r="A28" s="184">
        <v>14</v>
      </c>
      <c r="B28" s="143" t="s">
        <v>279</v>
      </c>
      <c r="C28" s="111" t="s">
        <v>26</v>
      </c>
      <c r="D28" s="155" t="s">
        <v>280</v>
      </c>
      <c r="E28" s="414"/>
      <c r="F28" s="415"/>
      <c r="G28" s="414" t="s">
        <v>141</v>
      </c>
      <c r="H28" s="415">
        <v>15</v>
      </c>
      <c r="I28" s="417"/>
      <c r="J28" s="226"/>
      <c r="K28" s="239" t="s">
        <v>404</v>
      </c>
      <c r="L28" s="231">
        <f>F28+H28+J28</f>
        <v>15</v>
      </c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2" ht="15.6" x14ac:dyDescent="0.3">
      <c r="A31" s="23" t="s">
        <v>391</v>
      </c>
      <c r="B31" s="23"/>
      <c r="C31" s="23"/>
      <c r="D31" s="23"/>
      <c r="E31" s="1"/>
      <c r="F31" s="1"/>
      <c r="G31" s="23" t="s">
        <v>393</v>
      </c>
      <c r="H31" s="24"/>
      <c r="I31" s="1"/>
    </row>
    <row r="32" spans="1:12" ht="15.6" x14ac:dyDescent="0.3">
      <c r="A32" s="313"/>
      <c r="B32" s="313"/>
      <c r="C32" s="313"/>
      <c r="D32" s="313"/>
      <c r="E32" s="1"/>
      <c r="F32" s="1"/>
      <c r="G32" s="313"/>
      <c r="H32" s="313"/>
      <c r="I32" s="1"/>
    </row>
    <row r="33" spans="1:10" ht="15.6" x14ac:dyDescent="0.3">
      <c r="A33" s="23" t="s">
        <v>392</v>
      </c>
      <c r="B33" s="23"/>
      <c r="C33" s="23"/>
      <c r="D33" s="23"/>
      <c r="E33" s="1"/>
      <c r="F33" s="1"/>
      <c r="G33" s="23" t="s">
        <v>394</v>
      </c>
      <c r="H33" s="24"/>
      <c r="I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8">
    <mergeCell ref="A2:J2"/>
    <mergeCell ref="A5:C5"/>
    <mergeCell ref="G5:J5"/>
    <mergeCell ref="A6:J6"/>
    <mergeCell ref="C7:C8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BE18"/>
  <sheetViews>
    <sheetView topLeftCell="A4" zoomScaleSheetLayoutView="100" workbookViewId="0">
      <selection activeCell="D18" sqref="D18"/>
    </sheetView>
  </sheetViews>
  <sheetFormatPr defaultColWidth="9.109375" defaultRowHeight="14.4" x14ac:dyDescent="0.3"/>
  <cols>
    <col min="1" max="1" width="5.6640625" style="1" customWidth="1"/>
    <col min="2" max="2" width="36.88671875" style="1" customWidth="1"/>
    <col min="3" max="3" width="8.5546875" style="1" customWidth="1"/>
    <col min="4" max="4" width="31.88671875" style="1" customWidth="1"/>
    <col min="5" max="10" width="9.109375" style="1"/>
    <col min="11" max="11" width="15.88671875" style="1" customWidth="1"/>
    <col min="12" max="16384" width="9.109375" style="1"/>
  </cols>
  <sheetData>
    <row r="1" spans="1:57" ht="112.5" customHeight="1" x14ac:dyDescent="0.3">
      <c r="A1" s="4"/>
      <c r="F1" s="4"/>
      <c r="H1" s="4"/>
      <c r="K1" s="4"/>
    </row>
    <row r="2" spans="1:57" ht="15.6" x14ac:dyDescent="0.3">
      <c r="A2" s="343" t="s">
        <v>111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57" ht="15.6" x14ac:dyDescent="0.3">
      <c r="A3" s="6"/>
      <c r="C3" s="6"/>
      <c r="D3" s="6"/>
      <c r="E3" s="6"/>
      <c r="F3" s="6"/>
      <c r="G3" s="6"/>
      <c r="H3" s="6"/>
      <c r="I3" s="6"/>
    </row>
    <row r="4" spans="1:57" ht="15.6" x14ac:dyDescent="0.3">
      <c r="A4" s="6"/>
      <c r="B4" s="6"/>
      <c r="C4" s="6"/>
      <c r="D4" s="6" t="s">
        <v>20</v>
      </c>
      <c r="E4" s="6"/>
      <c r="F4" s="6"/>
      <c r="G4" s="6"/>
      <c r="H4" s="6"/>
      <c r="I4" s="6"/>
    </row>
    <row r="5" spans="1:57" ht="15.75" customHeight="1" x14ac:dyDescent="0.3">
      <c r="A5" s="337" t="s">
        <v>113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57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57" ht="28.5" customHeight="1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57" ht="35.25" customHeight="1" thickBot="1" x14ac:dyDescent="0.35">
      <c r="A8" s="356"/>
      <c r="B8" s="357"/>
      <c r="C8" s="357"/>
      <c r="D8" s="365"/>
      <c r="E8" s="124" t="s">
        <v>6</v>
      </c>
      <c r="F8" s="124" t="s">
        <v>7</v>
      </c>
      <c r="G8" s="406" t="s">
        <v>6</v>
      </c>
      <c r="H8" s="125" t="s">
        <v>7</v>
      </c>
      <c r="I8" s="357"/>
      <c r="J8" s="356"/>
    </row>
    <row r="9" spans="1:57" ht="19.5" customHeight="1" x14ac:dyDescent="0.3">
      <c r="A9" s="208">
        <v>2</v>
      </c>
      <c r="B9" s="53" t="s">
        <v>96</v>
      </c>
      <c r="C9" s="21"/>
      <c r="D9" s="469" t="s">
        <v>22</v>
      </c>
      <c r="E9" s="412" t="s">
        <v>135</v>
      </c>
      <c r="F9" s="413">
        <v>20</v>
      </c>
      <c r="G9" s="408" t="s">
        <v>135</v>
      </c>
      <c r="H9" s="241">
        <v>20</v>
      </c>
      <c r="I9" s="237">
        <f t="shared" ref="I9:I14" si="0">F9+H9</f>
        <v>40</v>
      </c>
      <c r="J9" s="237" t="s">
        <v>135</v>
      </c>
    </row>
    <row r="10" spans="1:57" ht="19.5" customHeight="1" x14ac:dyDescent="0.3">
      <c r="A10" s="206">
        <v>278</v>
      </c>
      <c r="B10" s="8" t="s">
        <v>352</v>
      </c>
      <c r="C10" s="21"/>
      <c r="D10" s="404" t="s">
        <v>22</v>
      </c>
      <c r="E10" s="238" t="s">
        <v>119</v>
      </c>
      <c r="F10" s="411">
        <v>25</v>
      </c>
      <c r="G10" s="407" t="s">
        <v>134</v>
      </c>
      <c r="H10" s="190">
        <v>22</v>
      </c>
      <c r="I10" s="230">
        <f t="shared" si="0"/>
        <v>47</v>
      </c>
      <c r="J10" s="230" t="s">
        <v>134</v>
      </c>
    </row>
    <row r="11" spans="1:57" s="26" customFormat="1" ht="18.75" customHeight="1" x14ac:dyDescent="0.3">
      <c r="A11" s="206">
        <v>78</v>
      </c>
      <c r="B11" s="8" t="s">
        <v>101</v>
      </c>
      <c r="C11" s="126"/>
      <c r="D11" s="404" t="s">
        <v>50</v>
      </c>
      <c r="E11" s="238" t="s">
        <v>137</v>
      </c>
      <c r="F11" s="411">
        <v>16</v>
      </c>
      <c r="G11" s="407" t="s">
        <v>136</v>
      </c>
      <c r="H11" s="190">
        <v>18</v>
      </c>
      <c r="I11" s="230">
        <f t="shared" si="0"/>
        <v>34</v>
      </c>
      <c r="J11" s="230" t="s">
        <v>136</v>
      </c>
      <c r="K11" s="27"/>
    </row>
    <row r="12" spans="1:57" ht="16.5" customHeight="1" x14ac:dyDescent="0.3">
      <c r="A12" s="206">
        <v>242</v>
      </c>
      <c r="B12" s="8" t="s">
        <v>98</v>
      </c>
      <c r="C12" s="21"/>
      <c r="D12" s="404" t="s">
        <v>350</v>
      </c>
      <c r="E12" s="525" t="s">
        <v>134</v>
      </c>
      <c r="F12" s="526">
        <v>22</v>
      </c>
      <c r="G12" s="565" t="s">
        <v>119</v>
      </c>
      <c r="H12" s="508">
        <v>25</v>
      </c>
      <c r="I12" s="230">
        <f t="shared" si="0"/>
        <v>47</v>
      </c>
      <c r="J12" s="230" t="s">
        <v>119</v>
      </c>
    </row>
    <row r="13" spans="1:57" ht="17.25" customHeight="1" x14ac:dyDescent="0.3">
      <c r="A13" s="206">
        <v>45</v>
      </c>
      <c r="B13" s="8" t="s">
        <v>363</v>
      </c>
      <c r="C13" s="21"/>
      <c r="D13" s="404" t="s">
        <v>22</v>
      </c>
      <c r="E13" s="238" t="s">
        <v>136</v>
      </c>
      <c r="F13" s="411">
        <v>18</v>
      </c>
      <c r="G13" s="407" t="s">
        <v>137</v>
      </c>
      <c r="H13" s="190">
        <v>16</v>
      </c>
      <c r="I13" s="230">
        <f t="shared" si="0"/>
        <v>34</v>
      </c>
      <c r="J13" s="230" t="s">
        <v>137</v>
      </c>
      <c r="K13" s="5"/>
    </row>
    <row r="14" spans="1:57" ht="18" customHeight="1" thickBot="1" x14ac:dyDescent="0.35">
      <c r="A14" s="370">
        <v>178</v>
      </c>
      <c r="B14" s="39" t="s">
        <v>364</v>
      </c>
      <c r="C14" s="424"/>
      <c r="D14" s="416" t="s">
        <v>22</v>
      </c>
      <c r="E14" s="414" t="s">
        <v>138</v>
      </c>
      <c r="F14" s="415">
        <v>15</v>
      </c>
      <c r="G14" s="417" t="s">
        <v>138</v>
      </c>
      <c r="H14" s="226">
        <v>15</v>
      </c>
      <c r="I14" s="231">
        <f t="shared" si="0"/>
        <v>30</v>
      </c>
      <c r="J14" s="231" t="s">
        <v>138</v>
      </c>
    </row>
    <row r="15" spans="1:57" s="36" customFormat="1" ht="17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5.6" x14ac:dyDescent="0.3">
      <c r="A16" s="23" t="s">
        <v>391</v>
      </c>
      <c r="B16" s="23"/>
      <c r="C16" s="23"/>
      <c r="D16" s="23"/>
      <c r="G16" s="23" t="s">
        <v>393</v>
      </c>
      <c r="H16" s="24"/>
      <c r="J16"/>
    </row>
    <row r="17" spans="1:10" ht="15.6" x14ac:dyDescent="0.3">
      <c r="A17" s="313"/>
      <c r="B17" s="313"/>
      <c r="C17" s="313"/>
      <c r="D17" s="313"/>
      <c r="G17" s="313"/>
      <c r="H17" s="313"/>
      <c r="J17"/>
    </row>
    <row r="18" spans="1:10" ht="15.6" x14ac:dyDescent="0.3">
      <c r="A18" s="23" t="s">
        <v>392</v>
      </c>
      <c r="B18" s="23"/>
      <c r="C18" s="23"/>
      <c r="D18" s="23"/>
      <c r="G18" s="23" t="s">
        <v>394</v>
      </c>
      <c r="H18" s="24"/>
      <c r="J18"/>
    </row>
  </sheetData>
  <autoFilter ref="A7:I14">
    <filterColumn colId="4" showButton="0"/>
    <filterColumn colId="6" showButton="0"/>
  </autoFilter>
  <mergeCells count="12">
    <mergeCell ref="A2:J2"/>
    <mergeCell ref="F5:I5"/>
    <mergeCell ref="A5:C5"/>
    <mergeCell ref="A6:I6"/>
    <mergeCell ref="E7:F7"/>
    <mergeCell ref="G7:H7"/>
    <mergeCell ref="I7:I8"/>
    <mergeCell ref="J7:J8"/>
    <mergeCell ref="A7:A8"/>
    <mergeCell ref="B7:B8"/>
    <mergeCell ref="C7:C8"/>
    <mergeCell ref="D7:D8"/>
  </mergeCells>
  <phoneticPr fontId="8" type="noConversion"/>
  <printOptions horizontalCentered="1"/>
  <pageMargins left="0.43307086614173229" right="0.23622047244094491" top="0.35433070866141736" bottom="0.35433070866141736" header="0" footer="0"/>
  <pageSetup paperSize="9" orientation="landscape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topLeftCell="A4" workbookViewId="0">
      <selection activeCell="D19" sqref="D19"/>
    </sheetView>
  </sheetViews>
  <sheetFormatPr defaultRowHeight="14.4" x14ac:dyDescent="0.3"/>
  <cols>
    <col min="1" max="1" width="5.6640625" customWidth="1"/>
    <col min="2" max="2" width="40" customWidth="1"/>
    <col min="3" max="3" width="8.5546875" customWidth="1"/>
    <col min="4" max="4" width="24.33203125" customWidth="1"/>
    <col min="5" max="5" width="7.5546875" customWidth="1"/>
    <col min="6" max="6" width="7.44140625" customWidth="1"/>
  </cols>
  <sheetData>
    <row r="1" spans="1:10" ht="110.25" customHeight="1" x14ac:dyDescent="0.3"/>
    <row r="2" spans="1:10" ht="15.6" x14ac:dyDescent="0.3">
      <c r="A2" s="343" t="s">
        <v>123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20</v>
      </c>
      <c r="E4" s="51"/>
      <c r="F4" s="51"/>
      <c r="G4" s="51"/>
      <c r="H4" s="51"/>
      <c r="I4" s="51"/>
    </row>
    <row r="5" spans="1:10" ht="15.6" x14ac:dyDescent="0.3">
      <c r="A5" s="337" t="s">
        <v>113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116</v>
      </c>
      <c r="F7" s="351"/>
      <c r="G7" s="344" t="s">
        <v>117</v>
      </c>
      <c r="H7" s="345"/>
      <c r="I7" s="346" t="s">
        <v>120</v>
      </c>
      <c r="J7" s="348" t="s">
        <v>0</v>
      </c>
    </row>
    <row r="8" spans="1:10" ht="28.5" customHeight="1" thickBot="1" x14ac:dyDescent="0.35">
      <c r="A8" s="356"/>
      <c r="B8" s="357"/>
      <c r="C8" s="357"/>
      <c r="D8" s="365"/>
      <c r="E8" s="124" t="s">
        <v>6</v>
      </c>
      <c r="F8" s="124" t="s">
        <v>7</v>
      </c>
      <c r="G8" s="406" t="s">
        <v>6</v>
      </c>
      <c r="H8" s="125" t="s">
        <v>7</v>
      </c>
      <c r="I8" s="357"/>
      <c r="J8" s="356"/>
    </row>
    <row r="9" spans="1:10" ht="15.6" x14ac:dyDescent="0.3">
      <c r="A9" s="189">
        <v>242</v>
      </c>
      <c r="B9" s="539" t="s">
        <v>98</v>
      </c>
      <c r="C9" s="134"/>
      <c r="D9" s="568" t="s">
        <v>99</v>
      </c>
      <c r="E9" s="412" t="s">
        <v>134</v>
      </c>
      <c r="F9" s="413">
        <v>42</v>
      </c>
      <c r="G9" s="408" t="s">
        <v>119</v>
      </c>
      <c r="H9" s="241">
        <v>47</v>
      </c>
      <c r="I9" s="237">
        <f>F9+H9</f>
        <v>89</v>
      </c>
      <c r="J9" s="237" t="s">
        <v>119</v>
      </c>
    </row>
    <row r="10" spans="1:10" ht="15.6" x14ac:dyDescent="0.3">
      <c r="A10" s="238">
        <v>78</v>
      </c>
      <c r="B10" s="264" t="s">
        <v>101</v>
      </c>
      <c r="C10" s="92" t="s">
        <v>49</v>
      </c>
      <c r="D10" s="190" t="s">
        <v>50</v>
      </c>
      <c r="E10" s="238" t="s">
        <v>135</v>
      </c>
      <c r="F10" s="411">
        <v>40</v>
      </c>
      <c r="G10" s="407" t="s">
        <v>136</v>
      </c>
      <c r="H10" s="190">
        <v>34</v>
      </c>
      <c r="I10" s="230">
        <f>F10+H10</f>
        <v>74</v>
      </c>
      <c r="J10" s="230" t="s">
        <v>134</v>
      </c>
    </row>
    <row r="11" spans="1:10" ht="15.6" x14ac:dyDescent="0.3">
      <c r="A11" s="181">
        <v>45</v>
      </c>
      <c r="B11" s="94" t="s">
        <v>94</v>
      </c>
      <c r="C11" s="90"/>
      <c r="D11" s="166" t="s">
        <v>22</v>
      </c>
      <c r="E11" s="238" t="s">
        <v>137</v>
      </c>
      <c r="F11" s="411">
        <v>31</v>
      </c>
      <c r="G11" s="407" t="s">
        <v>137</v>
      </c>
      <c r="H11" s="190">
        <v>34</v>
      </c>
      <c r="I11" s="230">
        <f>F11+H11</f>
        <v>65</v>
      </c>
      <c r="J11" s="230" t="s">
        <v>135</v>
      </c>
    </row>
    <row r="12" spans="1:10" ht="15.6" x14ac:dyDescent="0.3">
      <c r="A12" s="194">
        <v>178</v>
      </c>
      <c r="B12" s="99" t="s">
        <v>95</v>
      </c>
      <c r="C12" s="107"/>
      <c r="D12" s="167" t="s">
        <v>22</v>
      </c>
      <c r="E12" s="262" t="s">
        <v>138</v>
      </c>
      <c r="F12" s="501">
        <v>29</v>
      </c>
      <c r="G12" s="500" t="s">
        <v>138</v>
      </c>
      <c r="H12" s="240">
        <v>30</v>
      </c>
      <c r="I12" s="230">
        <f>F12+H12</f>
        <v>59</v>
      </c>
      <c r="J12" s="236" t="s">
        <v>136</v>
      </c>
    </row>
    <row r="13" spans="1:10" ht="15.6" x14ac:dyDescent="0.3">
      <c r="A13" s="262">
        <v>2</v>
      </c>
      <c r="B13" s="265" t="s">
        <v>96</v>
      </c>
      <c r="C13" s="107"/>
      <c r="D13" s="240" t="s">
        <v>22</v>
      </c>
      <c r="E13" s="262" t="s">
        <v>139</v>
      </c>
      <c r="F13" s="501">
        <v>16</v>
      </c>
      <c r="G13" s="500" t="s">
        <v>135</v>
      </c>
      <c r="H13" s="240">
        <v>40</v>
      </c>
      <c r="I13" s="236">
        <f>F13+H13</f>
        <v>56</v>
      </c>
      <c r="J13" s="236" t="s">
        <v>137</v>
      </c>
    </row>
    <row r="14" spans="1:10" ht="15.6" x14ac:dyDescent="0.3">
      <c r="A14" s="181">
        <v>27</v>
      </c>
      <c r="B14" s="89" t="s">
        <v>104</v>
      </c>
      <c r="C14" s="90"/>
      <c r="D14" s="145" t="s">
        <v>69</v>
      </c>
      <c r="E14" s="238" t="s">
        <v>119</v>
      </c>
      <c r="F14" s="411">
        <v>50</v>
      </c>
      <c r="G14" s="407"/>
      <c r="H14" s="190"/>
      <c r="I14" s="230">
        <f t="shared" ref="I14" si="0">F14+H14</f>
        <v>50</v>
      </c>
      <c r="J14" s="230" t="s">
        <v>138</v>
      </c>
    </row>
    <row r="15" spans="1:10" ht="15.6" x14ac:dyDescent="0.3">
      <c r="A15" s="206">
        <v>278</v>
      </c>
      <c r="B15" s="8" t="s">
        <v>352</v>
      </c>
      <c r="C15" s="21"/>
      <c r="D15" s="404" t="s">
        <v>22</v>
      </c>
      <c r="E15" s="438"/>
      <c r="F15" s="474"/>
      <c r="G15" s="471" t="s">
        <v>134</v>
      </c>
      <c r="H15" s="146">
        <v>47</v>
      </c>
      <c r="I15" s="148">
        <f>F15+H15</f>
        <v>47</v>
      </c>
      <c r="J15" s="148" t="s">
        <v>139</v>
      </c>
    </row>
    <row r="16" spans="1:10" ht="16.2" thickBot="1" x14ac:dyDescent="0.35">
      <c r="A16" s="414">
        <v>909</v>
      </c>
      <c r="B16" s="566" t="s">
        <v>97</v>
      </c>
      <c r="C16" s="512">
        <v>1</v>
      </c>
      <c r="D16" s="226" t="s">
        <v>22</v>
      </c>
      <c r="E16" s="570" t="s">
        <v>136</v>
      </c>
      <c r="F16" s="519">
        <v>38</v>
      </c>
      <c r="G16" s="569"/>
      <c r="H16" s="567"/>
      <c r="I16" s="231">
        <f>F16+H16</f>
        <v>38</v>
      </c>
      <c r="J16" s="231" t="s">
        <v>140</v>
      </c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10" ht="15.6" x14ac:dyDescent="0.3">
      <c r="A19" s="23" t="s">
        <v>391</v>
      </c>
      <c r="B19" s="23"/>
      <c r="C19" s="23"/>
      <c r="D19" s="23"/>
      <c r="E19" s="1"/>
      <c r="F19" s="1"/>
      <c r="G19" s="23" t="s">
        <v>393</v>
      </c>
      <c r="H19" s="24"/>
      <c r="I19" s="1"/>
    </row>
    <row r="20" spans="1:10" ht="15.6" x14ac:dyDescent="0.3">
      <c r="A20" s="313"/>
      <c r="B20" s="313"/>
      <c r="C20" s="313"/>
      <c r="D20" s="313"/>
      <c r="E20" s="1"/>
      <c r="F20" s="1"/>
      <c r="G20" s="313"/>
      <c r="H20" s="313"/>
      <c r="I20" s="1"/>
    </row>
    <row r="21" spans="1:10" ht="15.6" x14ac:dyDescent="0.3">
      <c r="A21" s="23" t="s">
        <v>392</v>
      </c>
      <c r="B21" s="23"/>
      <c r="C21" s="23"/>
      <c r="D21" s="23"/>
      <c r="E21" s="1"/>
      <c r="F21" s="1"/>
      <c r="G21" s="23" t="s">
        <v>394</v>
      </c>
      <c r="H21" s="24"/>
      <c r="I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K14"/>
  <sheetViews>
    <sheetView topLeftCell="A4" workbookViewId="0">
      <selection activeCell="E17" sqref="E17"/>
    </sheetView>
  </sheetViews>
  <sheetFormatPr defaultColWidth="9.109375" defaultRowHeight="14.4" x14ac:dyDescent="0.3"/>
  <cols>
    <col min="1" max="1" width="5.6640625" style="1" customWidth="1"/>
    <col min="2" max="2" width="29.5546875" style="1" customWidth="1"/>
    <col min="3" max="3" width="8.5546875" style="1" customWidth="1"/>
    <col min="4" max="4" width="30.109375" style="1" customWidth="1"/>
    <col min="5" max="10" width="9.109375" style="1"/>
    <col min="11" max="11" width="15.88671875" style="1" customWidth="1"/>
    <col min="12" max="16384" width="9.109375" style="1"/>
  </cols>
  <sheetData>
    <row r="1" spans="1:11" ht="112.5" customHeight="1" x14ac:dyDescent="0.3">
      <c r="A1" s="4"/>
      <c r="F1" s="4"/>
      <c r="H1" s="4"/>
      <c r="K1" s="4"/>
    </row>
    <row r="2" spans="1:11" ht="15.6" x14ac:dyDescent="0.3">
      <c r="A2" s="343" t="s">
        <v>111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ht="15.6" x14ac:dyDescent="0.3">
      <c r="A3" s="6"/>
      <c r="B3" s="6"/>
      <c r="C3" s="6"/>
      <c r="D3" s="6"/>
      <c r="E3" s="6"/>
      <c r="F3" s="6"/>
      <c r="G3" s="6"/>
      <c r="H3" s="6"/>
      <c r="I3" s="6"/>
    </row>
    <row r="4" spans="1:11" ht="15.6" x14ac:dyDescent="0.3">
      <c r="A4" s="6"/>
      <c r="B4" s="6"/>
      <c r="C4" s="6"/>
      <c r="D4" s="6" t="s">
        <v>23</v>
      </c>
      <c r="E4" s="6"/>
      <c r="F4" s="6"/>
      <c r="G4" s="6"/>
      <c r="H4" s="6"/>
      <c r="I4" s="6"/>
    </row>
    <row r="5" spans="1:11" ht="15.75" customHeight="1" x14ac:dyDescent="0.3">
      <c r="A5" s="337" t="s">
        <v>113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1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1" ht="28.5" customHeight="1" thickBot="1" x14ac:dyDescent="0.35">
      <c r="A7" s="348" t="s">
        <v>9</v>
      </c>
      <c r="B7" s="346" t="s">
        <v>1</v>
      </c>
      <c r="C7" s="346" t="s">
        <v>2</v>
      </c>
      <c r="D7" s="354" t="s">
        <v>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11" ht="35.25" customHeight="1" thickBot="1" x14ac:dyDescent="0.35">
      <c r="A8" s="349"/>
      <c r="B8" s="347"/>
      <c r="C8" s="347"/>
      <c r="D8" s="355"/>
      <c r="E8" s="334" t="s">
        <v>6</v>
      </c>
      <c r="F8" s="334" t="s">
        <v>7</v>
      </c>
      <c r="G8" s="47" t="s">
        <v>6</v>
      </c>
      <c r="H8" s="3" t="s">
        <v>7</v>
      </c>
      <c r="I8" s="347"/>
      <c r="J8" s="349"/>
    </row>
    <row r="9" spans="1:11" ht="19.5" customHeight="1" x14ac:dyDescent="0.3">
      <c r="A9" s="224">
        <v>43</v>
      </c>
      <c r="B9" s="83" t="s">
        <v>103</v>
      </c>
      <c r="C9" s="84"/>
      <c r="D9" s="150" t="s">
        <v>45</v>
      </c>
      <c r="E9" s="467" t="s">
        <v>119</v>
      </c>
      <c r="F9" s="468">
        <v>25</v>
      </c>
      <c r="G9" s="466" t="s">
        <v>119</v>
      </c>
      <c r="H9" s="260">
        <v>25</v>
      </c>
      <c r="I9" s="235">
        <f>F9+H9</f>
        <v>50</v>
      </c>
      <c r="J9" s="235" t="s">
        <v>119</v>
      </c>
    </row>
    <row r="10" spans="1:11" ht="18" customHeight="1" thickBot="1" x14ac:dyDescent="0.35">
      <c r="A10" s="184">
        <v>77</v>
      </c>
      <c r="B10" s="143" t="s">
        <v>100</v>
      </c>
      <c r="C10" s="111" t="s">
        <v>49</v>
      </c>
      <c r="D10" s="155" t="s">
        <v>21</v>
      </c>
      <c r="E10" s="414" t="s">
        <v>134</v>
      </c>
      <c r="F10" s="415">
        <v>22</v>
      </c>
      <c r="G10" s="417" t="s">
        <v>134</v>
      </c>
      <c r="H10" s="226">
        <v>22</v>
      </c>
      <c r="I10" s="231">
        <f>F10+H10</f>
        <v>44</v>
      </c>
      <c r="J10" s="231" t="s">
        <v>134</v>
      </c>
    </row>
    <row r="11" spans="1:11" ht="18.75" customHeight="1" x14ac:dyDescent="0.3"/>
    <row r="12" spans="1:11" ht="15.6" x14ac:dyDescent="0.3">
      <c r="A12" s="23" t="s">
        <v>391</v>
      </c>
      <c r="B12" s="23"/>
      <c r="C12" s="23"/>
      <c r="D12" s="23"/>
      <c r="G12" s="23" t="s">
        <v>393</v>
      </c>
      <c r="H12" s="24"/>
      <c r="J12"/>
    </row>
    <row r="13" spans="1:11" ht="15.6" x14ac:dyDescent="0.3">
      <c r="A13" s="313"/>
      <c r="B13" s="313"/>
      <c r="C13" s="313"/>
      <c r="D13" s="313"/>
      <c r="G13" s="313"/>
      <c r="H13" s="313"/>
      <c r="J13"/>
    </row>
    <row r="14" spans="1:11" ht="15.6" x14ac:dyDescent="0.3">
      <c r="A14" s="23" t="s">
        <v>392</v>
      </c>
      <c r="B14" s="23"/>
      <c r="C14" s="23"/>
      <c r="D14" s="23"/>
      <c r="G14" s="23" t="s">
        <v>394</v>
      </c>
      <c r="H14" s="24"/>
      <c r="J14"/>
    </row>
  </sheetData>
  <mergeCells count="12"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  <mergeCell ref="G7:H7"/>
    <mergeCell ref="I7:I8"/>
  </mergeCells>
  <phoneticPr fontId="8" type="noConversion"/>
  <pageMargins left="0.75" right="0.75" top="1" bottom="0.47" header="0.5" footer="0.21"/>
  <pageSetup paperSize="9" orientation="landscape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7"/>
  <sheetViews>
    <sheetView topLeftCell="A4" workbookViewId="0">
      <selection activeCell="D18" sqref="D18"/>
    </sheetView>
  </sheetViews>
  <sheetFormatPr defaultRowHeight="14.4" x14ac:dyDescent="0.3"/>
  <cols>
    <col min="1" max="1" width="5.6640625" customWidth="1"/>
    <col min="2" max="2" width="39.109375" customWidth="1"/>
    <col min="3" max="3" width="8.5546875" customWidth="1"/>
    <col min="4" max="4" width="23.6640625" customWidth="1"/>
  </cols>
  <sheetData>
    <row r="1" spans="1:10" ht="111" customHeight="1" x14ac:dyDescent="0.3"/>
    <row r="2" spans="1:10" ht="15.6" x14ac:dyDescent="0.3">
      <c r="A2" s="343" t="s">
        <v>123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23</v>
      </c>
      <c r="E4" s="51"/>
      <c r="F4" s="51"/>
      <c r="G4" s="51"/>
      <c r="H4" s="51"/>
      <c r="I4" s="51"/>
    </row>
    <row r="5" spans="1:10" ht="15.6" x14ac:dyDescent="0.3">
      <c r="A5" s="337" t="s">
        <v>113</v>
      </c>
      <c r="B5" s="337"/>
      <c r="C5" s="337"/>
      <c r="D5" s="2"/>
      <c r="E5" s="2"/>
      <c r="F5" s="338" t="s">
        <v>109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46" t="s">
        <v>3</v>
      </c>
      <c r="E7" s="350" t="s">
        <v>116</v>
      </c>
      <c r="F7" s="351"/>
      <c r="G7" s="344" t="s">
        <v>117</v>
      </c>
      <c r="H7" s="345"/>
      <c r="I7" s="346" t="s">
        <v>120</v>
      </c>
      <c r="J7" s="348" t="s">
        <v>0</v>
      </c>
    </row>
    <row r="8" spans="1:10" ht="28.5" customHeight="1" thickBot="1" x14ac:dyDescent="0.35">
      <c r="A8" s="349"/>
      <c r="B8" s="347"/>
      <c r="C8" s="347"/>
      <c r="D8" s="355"/>
      <c r="E8" s="334" t="s">
        <v>6</v>
      </c>
      <c r="F8" s="334" t="s">
        <v>7</v>
      </c>
      <c r="G8" s="47" t="s">
        <v>6</v>
      </c>
      <c r="H8" s="3" t="s">
        <v>7</v>
      </c>
      <c r="I8" s="347"/>
      <c r="J8" s="349"/>
    </row>
    <row r="9" spans="1:10" ht="15.6" x14ac:dyDescent="0.3">
      <c r="A9" s="224">
        <v>43</v>
      </c>
      <c r="B9" s="83" t="s">
        <v>103</v>
      </c>
      <c r="C9" s="84"/>
      <c r="D9" s="150" t="s">
        <v>45</v>
      </c>
      <c r="E9" s="467" t="s">
        <v>119</v>
      </c>
      <c r="F9" s="468">
        <v>50</v>
      </c>
      <c r="G9" s="466" t="s">
        <v>119</v>
      </c>
      <c r="H9" s="260">
        <v>50</v>
      </c>
      <c r="I9" s="235">
        <f>F9+H9</f>
        <v>100</v>
      </c>
      <c r="J9" s="235" t="s">
        <v>119</v>
      </c>
    </row>
    <row r="10" spans="1:10" ht="15.6" x14ac:dyDescent="0.3">
      <c r="A10" s="181">
        <v>77</v>
      </c>
      <c r="B10" s="89" t="s">
        <v>100</v>
      </c>
      <c r="C10" s="90" t="s">
        <v>49</v>
      </c>
      <c r="D10" s="145" t="s">
        <v>21</v>
      </c>
      <c r="E10" s="238" t="s">
        <v>134</v>
      </c>
      <c r="F10" s="411">
        <v>44</v>
      </c>
      <c r="G10" s="407" t="s">
        <v>134</v>
      </c>
      <c r="H10" s="190">
        <v>44</v>
      </c>
      <c r="I10" s="230">
        <f>F10+H10</f>
        <v>88</v>
      </c>
      <c r="J10" s="230" t="s">
        <v>134</v>
      </c>
    </row>
    <row r="11" spans="1:10" ht="16.2" thickBot="1" x14ac:dyDescent="0.35">
      <c r="A11" s="184">
        <v>460</v>
      </c>
      <c r="B11" s="110" t="s">
        <v>102</v>
      </c>
      <c r="C11" s="111"/>
      <c r="D11" s="514" t="s">
        <v>22</v>
      </c>
      <c r="E11" s="414" t="s">
        <v>135</v>
      </c>
      <c r="F11" s="415">
        <v>40</v>
      </c>
      <c r="G11" s="417"/>
      <c r="H11" s="226"/>
      <c r="I11" s="231">
        <f>F11+H11</f>
        <v>40</v>
      </c>
      <c r="J11" s="231" t="s">
        <v>135</v>
      </c>
    </row>
    <row r="13" spans="1:10" ht="15.6" x14ac:dyDescent="0.3">
      <c r="A13" s="23" t="s">
        <v>391</v>
      </c>
      <c r="B13" s="23"/>
      <c r="C13" s="23"/>
      <c r="D13" s="23"/>
      <c r="E13" s="1"/>
      <c r="F13" s="1"/>
      <c r="G13" s="23" t="s">
        <v>393</v>
      </c>
      <c r="H13" s="24"/>
      <c r="I13" s="1"/>
    </row>
    <row r="14" spans="1:10" ht="15.6" x14ac:dyDescent="0.3">
      <c r="A14" s="313"/>
      <c r="B14" s="313"/>
      <c r="C14" s="313"/>
      <c r="D14" s="313"/>
      <c r="E14" s="1"/>
      <c r="F14" s="1"/>
      <c r="G14" s="313"/>
      <c r="H14" s="313"/>
      <c r="I14" s="1"/>
    </row>
    <row r="15" spans="1:10" ht="15.6" x14ac:dyDescent="0.3">
      <c r="A15" s="23" t="s">
        <v>392</v>
      </c>
      <c r="B15" s="23"/>
      <c r="C15" s="23"/>
      <c r="D15" s="23"/>
      <c r="E15" s="1"/>
      <c r="F15" s="1"/>
      <c r="G15" s="23" t="s">
        <v>394</v>
      </c>
      <c r="H15" s="24"/>
      <c r="I15" s="1"/>
    </row>
    <row r="17" spans="11:20" x14ac:dyDescent="0.3"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7"/>
  <sheetViews>
    <sheetView workbookViewId="0">
      <selection activeCell="D17" sqref="D17"/>
    </sheetView>
  </sheetViews>
  <sheetFormatPr defaultRowHeight="14.4" x14ac:dyDescent="0.3"/>
  <cols>
    <col min="1" max="1" width="5.6640625" customWidth="1"/>
    <col min="2" max="2" width="39.109375" customWidth="1"/>
    <col min="3" max="3" width="8.5546875" customWidth="1"/>
    <col min="4" max="4" width="23.6640625" customWidth="1"/>
  </cols>
  <sheetData>
    <row r="1" spans="1:10" ht="111" customHeight="1" x14ac:dyDescent="0.3"/>
    <row r="2" spans="1:10" ht="15.6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5.6" x14ac:dyDescent="0.3">
      <c r="A4" s="51"/>
      <c r="B4" s="51"/>
      <c r="C4" s="51"/>
      <c r="D4" s="51" t="s">
        <v>127</v>
      </c>
      <c r="E4" s="51"/>
      <c r="F4" s="51"/>
      <c r="G4" s="51"/>
      <c r="H4" s="51"/>
      <c r="I4" s="51"/>
    </row>
    <row r="5" spans="1:10" ht="15.6" x14ac:dyDescent="0.3">
      <c r="A5" s="337" t="s">
        <v>113</v>
      </c>
      <c r="B5" s="337"/>
      <c r="C5" s="337"/>
      <c r="D5" s="2"/>
      <c r="E5" s="2"/>
      <c r="F5" s="338" t="s">
        <v>109</v>
      </c>
      <c r="G5" s="338"/>
      <c r="H5" s="338"/>
      <c r="I5" s="338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16.2" thickBot="1" x14ac:dyDescent="0.35">
      <c r="A7" s="348" t="s">
        <v>9</v>
      </c>
      <c r="B7" s="346" t="s">
        <v>1</v>
      </c>
      <c r="C7" s="346" t="s">
        <v>2</v>
      </c>
      <c r="D7" s="346" t="s">
        <v>3</v>
      </c>
      <c r="E7" s="350" t="s">
        <v>121</v>
      </c>
      <c r="F7" s="351"/>
      <c r="G7" s="344" t="s">
        <v>122</v>
      </c>
      <c r="H7" s="345"/>
      <c r="I7" s="346" t="s">
        <v>120</v>
      </c>
      <c r="J7" s="348" t="s">
        <v>0</v>
      </c>
    </row>
    <row r="8" spans="1:10" ht="28.5" customHeight="1" thickBot="1" x14ac:dyDescent="0.35">
      <c r="A8" s="349"/>
      <c r="B8" s="347"/>
      <c r="C8" s="347"/>
      <c r="D8" s="347"/>
      <c r="E8" s="334" t="s">
        <v>6</v>
      </c>
      <c r="F8" s="334" t="s">
        <v>7</v>
      </c>
      <c r="G8" s="334" t="s">
        <v>6</v>
      </c>
      <c r="H8" s="3" t="s">
        <v>7</v>
      </c>
      <c r="I8" s="347"/>
      <c r="J8" s="349"/>
    </row>
    <row r="9" spans="1:10" ht="15.6" x14ac:dyDescent="0.3">
      <c r="A9" s="180">
        <v>76</v>
      </c>
      <c r="B9" s="176" t="s">
        <v>234</v>
      </c>
      <c r="C9" s="177" t="s">
        <v>26</v>
      </c>
      <c r="D9" s="178" t="s">
        <v>182</v>
      </c>
      <c r="E9" s="86" t="s">
        <v>135</v>
      </c>
      <c r="F9" s="86">
        <v>20</v>
      </c>
      <c r="G9" s="86" t="s">
        <v>135</v>
      </c>
      <c r="H9" s="86">
        <v>20</v>
      </c>
      <c r="I9" s="87">
        <f>F9+H9</f>
        <v>40</v>
      </c>
      <c r="J9" s="235" t="s">
        <v>135</v>
      </c>
    </row>
    <row r="10" spans="1:10" ht="15.6" x14ac:dyDescent="0.3">
      <c r="A10" s="553">
        <v>77</v>
      </c>
      <c r="B10" s="315" t="s">
        <v>100</v>
      </c>
      <c r="C10" s="90"/>
      <c r="D10" s="91" t="s">
        <v>21</v>
      </c>
      <c r="E10" s="92" t="s">
        <v>134</v>
      </c>
      <c r="F10" s="92">
        <v>22</v>
      </c>
      <c r="G10" s="92" t="s">
        <v>134</v>
      </c>
      <c r="H10" s="92">
        <v>22</v>
      </c>
      <c r="I10" s="93">
        <f>F10+H10</f>
        <v>44</v>
      </c>
      <c r="J10" s="230" t="s">
        <v>134</v>
      </c>
    </row>
    <row r="11" spans="1:10" ht="16.2" thickBot="1" x14ac:dyDescent="0.35">
      <c r="A11" s="370">
        <v>43</v>
      </c>
      <c r="B11" s="39" t="s">
        <v>103</v>
      </c>
      <c r="C11" s="111"/>
      <c r="D11" s="136" t="s">
        <v>45</v>
      </c>
      <c r="E11" s="185" t="s">
        <v>119</v>
      </c>
      <c r="F11" s="185">
        <v>25</v>
      </c>
      <c r="G11" s="185" t="s">
        <v>119</v>
      </c>
      <c r="H11" s="185">
        <v>25</v>
      </c>
      <c r="I11" s="418">
        <f>F11+H11</f>
        <v>50</v>
      </c>
      <c r="J11" s="231" t="s">
        <v>119</v>
      </c>
    </row>
    <row r="13" spans="1:10" ht="15.6" x14ac:dyDescent="0.3">
      <c r="A13" s="23" t="s">
        <v>391</v>
      </c>
      <c r="B13" s="23"/>
      <c r="C13" s="23"/>
      <c r="D13" s="23"/>
      <c r="E13" s="1"/>
      <c r="F13" s="1"/>
      <c r="G13" s="23" t="s">
        <v>393</v>
      </c>
      <c r="H13" s="24"/>
      <c r="I13" s="1"/>
    </row>
    <row r="14" spans="1:10" ht="15.6" x14ac:dyDescent="0.3">
      <c r="A14" s="313"/>
      <c r="B14" s="313"/>
      <c r="C14" s="313"/>
      <c r="D14" s="313"/>
      <c r="E14" s="1"/>
      <c r="F14" s="1"/>
      <c r="G14" s="313"/>
      <c r="H14" s="313"/>
      <c r="I14" s="1"/>
    </row>
    <row r="15" spans="1:10" ht="15.6" x14ac:dyDescent="0.3">
      <c r="A15" s="23" t="s">
        <v>392</v>
      </c>
      <c r="B15" s="23"/>
      <c r="C15" s="23"/>
      <c r="D15" s="23"/>
      <c r="E15" s="1"/>
      <c r="F15" s="1"/>
      <c r="G15" s="23" t="s">
        <v>394</v>
      </c>
      <c r="H15" s="24"/>
      <c r="I15" s="1"/>
    </row>
    <row r="17" spans="11:20" x14ac:dyDescent="0.3"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2">
    <mergeCell ref="G7:H7"/>
    <mergeCell ref="I7:I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18"/>
  <sheetViews>
    <sheetView topLeftCell="A63" zoomScaleNormal="100" workbookViewId="0">
      <selection activeCell="M113" sqref="M113"/>
    </sheetView>
  </sheetViews>
  <sheetFormatPr defaultRowHeight="14.4" x14ac:dyDescent="0.3"/>
  <cols>
    <col min="1" max="1" width="6.44140625" customWidth="1"/>
    <col min="2" max="2" width="11.109375" customWidth="1"/>
    <col min="3" max="3" width="45.5546875" customWidth="1"/>
    <col min="4" max="4" width="7.6640625" customWidth="1"/>
    <col min="5" max="5" width="11.6640625" customWidth="1"/>
    <col min="6" max="6" width="0.33203125" customWidth="1"/>
    <col min="7" max="10" width="0" hidden="1" customWidth="1"/>
  </cols>
  <sheetData>
    <row r="1" spans="1:10" ht="98.25" customHeight="1" x14ac:dyDescent="0.3"/>
    <row r="2" spans="1:10" ht="34.5" customHeight="1" x14ac:dyDescent="0.3">
      <c r="A2" s="336" t="s">
        <v>306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5.6" x14ac:dyDescent="0.3">
      <c r="A3" s="169"/>
      <c r="B3" s="169"/>
      <c r="C3" s="169"/>
      <c r="F3" s="169"/>
      <c r="G3" s="169"/>
      <c r="H3" s="169"/>
      <c r="I3" s="169"/>
      <c r="J3" s="169"/>
    </row>
    <row r="4" spans="1:10" ht="29.25" customHeight="1" x14ac:dyDescent="0.3">
      <c r="A4" s="337" t="s">
        <v>106</v>
      </c>
      <c r="B4" s="337"/>
      <c r="C4" s="337"/>
      <c r="D4" s="342" t="s">
        <v>305</v>
      </c>
      <c r="E4" s="342"/>
      <c r="F4" s="2"/>
      <c r="G4" s="338" t="s">
        <v>107</v>
      </c>
      <c r="H4" s="338"/>
      <c r="I4" s="338"/>
      <c r="J4" s="338"/>
    </row>
    <row r="5" spans="1:10" ht="16.2" thickBot="1" x14ac:dyDescent="0.35">
      <c r="A5" s="339" t="s">
        <v>304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 ht="63" thickBot="1" x14ac:dyDescent="0.35">
      <c r="A6" s="175" t="s">
        <v>294</v>
      </c>
      <c r="B6" s="174" t="s">
        <v>9</v>
      </c>
      <c r="C6" s="175" t="s">
        <v>1</v>
      </c>
      <c r="D6" s="175" t="s">
        <v>2</v>
      </c>
      <c r="E6" s="175" t="s">
        <v>346</v>
      </c>
      <c r="F6" s="171"/>
      <c r="G6" s="172" t="s">
        <v>117</v>
      </c>
      <c r="H6" s="173"/>
      <c r="I6" s="170" t="s">
        <v>118</v>
      </c>
      <c r="J6" s="174" t="s">
        <v>0</v>
      </c>
    </row>
    <row r="7" spans="1:10" ht="18" thickBot="1" x14ac:dyDescent="0.35">
      <c r="A7" s="296"/>
      <c r="B7" s="300"/>
      <c r="C7" s="340" t="s">
        <v>312</v>
      </c>
      <c r="D7" s="340"/>
      <c r="E7" s="341"/>
    </row>
    <row r="8" spans="1:10" ht="15.6" x14ac:dyDescent="0.3">
      <c r="A8" s="268"/>
      <c r="B8" s="261">
        <v>27</v>
      </c>
      <c r="C8" s="60" t="s">
        <v>253</v>
      </c>
      <c r="D8" s="52">
        <v>1</v>
      </c>
      <c r="E8" s="61">
        <v>65</v>
      </c>
    </row>
    <row r="9" spans="1:10" ht="15.6" x14ac:dyDescent="0.3">
      <c r="A9" s="268"/>
      <c r="B9" s="206" t="s">
        <v>332</v>
      </c>
      <c r="C9" s="8" t="s">
        <v>331</v>
      </c>
      <c r="D9" s="7">
        <v>1</v>
      </c>
      <c r="E9" s="9">
        <v>85</v>
      </c>
    </row>
    <row r="10" spans="1:10" ht="15.6" x14ac:dyDescent="0.3">
      <c r="A10" s="268"/>
      <c r="B10" s="206">
        <v>458</v>
      </c>
      <c r="C10" s="8" t="s">
        <v>192</v>
      </c>
      <c r="D10" s="7" t="s">
        <v>193</v>
      </c>
      <c r="E10" s="9" t="s">
        <v>131</v>
      </c>
    </row>
    <row r="11" spans="1:10" ht="15.6" x14ac:dyDescent="0.3">
      <c r="A11" s="268"/>
      <c r="B11" s="259">
        <v>21</v>
      </c>
      <c r="C11" s="58" t="s">
        <v>207</v>
      </c>
      <c r="D11" s="29" t="s">
        <v>211</v>
      </c>
      <c r="E11" s="31">
        <v>250</v>
      </c>
    </row>
    <row r="12" spans="1:10" ht="15.6" x14ac:dyDescent="0.3">
      <c r="A12" s="268"/>
      <c r="B12" s="206">
        <v>111</v>
      </c>
      <c r="C12" s="8" t="s">
        <v>215</v>
      </c>
      <c r="D12" s="7" t="s">
        <v>193</v>
      </c>
      <c r="E12" s="9">
        <v>500</v>
      </c>
    </row>
    <row r="13" spans="1:10" ht="31.2" x14ac:dyDescent="0.3">
      <c r="A13" s="268"/>
      <c r="B13" s="206" t="s">
        <v>334</v>
      </c>
      <c r="C13" s="8" t="s">
        <v>333</v>
      </c>
      <c r="D13" s="7" t="s">
        <v>335</v>
      </c>
      <c r="E13" s="9" t="s">
        <v>132</v>
      </c>
    </row>
    <row r="14" spans="1:10" ht="31.8" thickBot="1" x14ac:dyDescent="0.35">
      <c r="A14" s="268"/>
      <c r="B14" s="194">
        <v>10</v>
      </c>
      <c r="C14" s="58" t="s">
        <v>328</v>
      </c>
      <c r="D14" s="29" t="s">
        <v>323</v>
      </c>
      <c r="E14" s="164" t="s">
        <v>310</v>
      </c>
    </row>
    <row r="15" spans="1:10" ht="18" thickBot="1" x14ac:dyDescent="0.35">
      <c r="A15" s="296"/>
      <c r="B15" s="300"/>
      <c r="C15" s="340" t="s">
        <v>313</v>
      </c>
      <c r="D15" s="340"/>
      <c r="E15" s="341"/>
    </row>
    <row r="16" spans="1:10" ht="15.6" x14ac:dyDescent="0.3">
      <c r="A16" s="268"/>
      <c r="B16" s="261">
        <v>75</v>
      </c>
      <c r="C16" s="60" t="s">
        <v>160</v>
      </c>
      <c r="D16" s="52" t="s">
        <v>26</v>
      </c>
      <c r="E16" s="61">
        <v>65</v>
      </c>
    </row>
    <row r="17" spans="1:5" ht="15.6" x14ac:dyDescent="0.3">
      <c r="A17" s="268"/>
      <c r="B17" s="206" t="s">
        <v>337</v>
      </c>
      <c r="C17" s="8" t="s">
        <v>336</v>
      </c>
      <c r="D17" s="311" t="s">
        <v>135</v>
      </c>
      <c r="E17" s="9">
        <v>85</v>
      </c>
    </row>
    <row r="18" spans="1:5" ht="15.6" x14ac:dyDescent="0.3">
      <c r="A18" s="268"/>
      <c r="B18" s="206">
        <v>56</v>
      </c>
      <c r="C18" s="8" t="s">
        <v>314</v>
      </c>
      <c r="D18" s="7">
        <v>1</v>
      </c>
      <c r="E18" s="9" t="s">
        <v>131</v>
      </c>
    </row>
    <row r="19" spans="1:5" ht="15.6" x14ac:dyDescent="0.3">
      <c r="A19" s="268"/>
      <c r="B19" s="259">
        <v>221</v>
      </c>
      <c r="C19" s="58" t="s">
        <v>206</v>
      </c>
      <c r="D19" s="29" t="s">
        <v>26</v>
      </c>
      <c r="E19" s="31">
        <v>250</v>
      </c>
    </row>
    <row r="20" spans="1:5" ht="15.6" x14ac:dyDescent="0.3">
      <c r="A20" s="268"/>
      <c r="B20" s="206">
        <v>221</v>
      </c>
      <c r="C20" s="8" t="s">
        <v>338</v>
      </c>
      <c r="D20" s="7" t="s">
        <v>339</v>
      </c>
      <c r="E20" s="9">
        <v>500</v>
      </c>
    </row>
    <row r="21" spans="1:5" ht="15.6" x14ac:dyDescent="0.3">
      <c r="A21" s="268"/>
      <c r="B21" s="206">
        <v>199</v>
      </c>
      <c r="C21" s="8" t="s">
        <v>236</v>
      </c>
      <c r="D21" s="7" t="s">
        <v>26</v>
      </c>
      <c r="E21" s="9" t="s">
        <v>132</v>
      </c>
    </row>
    <row r="22" spans="1:5" ht="31.8" thickBot="1" x14ac:dyDescent="0.35">
      <c r="A22" s="268"/>
      <c r="B22" s="194">
        <v>1</v>
      </c>
      <c r="C22" s="58" t="s">
        <v>329</v>
      </c>
      <c r="D22" s="29" t="s">
        <v>324</v>
      </c>
      <c r="E22" s="164" t="s">
        <v>310</v>
      </c>
    </row>
    <row r="23" spans="1:5" ht="18" thickBot="1" x14ac:dyDescent="0.35">
      <c r="A23" s="296"/>
      <c r="B23" s="300"/>
      <c r="C23" s="340" t="s">
        <v>318</v>
      </c>
      <c r="D23" s="340"/>
      <c r="E23" s="341"/>
    </row>
    <row r="24" spans="1:5" ht="31.2" x14ac:dyDescent="0.3">
      <c r="A24" s="268"/>
      <c r="B24" s="261" t="s">
        <v>316</v>
      </c>
      <c r="C24" s="308" t="s">
        <v>317</v>
      </c>
      <c r="D24" s="52" t="s">
        <v>326</v>
      </c>
      <c r="E24" s="61">
        <v>65</v>
      </c>
    </row>
    <row r="25" spans="1:5" ht="15.6" x14ac:dyDescent="0.3">
      <c r="A25" s="268"/>
      <c r="B25" s="206">
        <v>1</v>
      </c>
      <c r="C25" s="309" t="s">
        <v>308</v>
      </c>
      <c r="D25" s="7">
        <v>1</v>
      </c>
      <c r="E25" s="9">
        <v>85</v>
      </c>
    </row>
    <row r="26" spans="1:5" ht="15.6" x14ac:dyDescent="0.3">
      <c r="A26" s="268"/>
      <c r="B26" s="206">
        <v>707</v>
      </c>
      <c r="C26" s="309" t="s">
        <v>309</v>
      </c>
      <c r="D26" s="7" t="s">
        <v>193</v>
      </c>
      <c r="E26" s="9" t="s">
        <v>131</v>
      </c>
    </row>
    <row r="27" spans="1:5" ht="15.6" x14ac:dyDescent="0.3">
      <c r="A27" s="268"/>
      <c r="B27" s="259" t="s">
        <v>320</v>
      </c>
      <c r="C27" s="74" t="s">
        <v>319</v>
      </c>
      <c r="D27" s="29" t="s">
        <v>211</v>
      </c>
      <c r="E27" s="31">
        <v>250</v>
      </c>
    </row>
    <row r="28" spans="1:5" ht="15.6" x14ac:dyDescent="0.3">
      <c r="A28" s="268"/>
      <c r="B28" s="206">
        <v>1</v>
      </c>
      <c r="C28" s="309" t="s">
        <v>218</v>
      </c>
      <c r="D28" s="7" t="s">
        <v>211</v>
      </c>
      <c r="E28" s="9">
        <v>500</v>
      </c>
    </row>
    <row r="29" spans="1:5" ht="15.6" x14ac:dyDescent="0.3">
      <c r="A29" s="268"/>
      <c r="B29" s="206">
        <v>70</v>
      </c>
      <c r="C29" s="309" t="s">
        <v>235</v>
      </c>
      <c r="D29" s="7" t="s">
        <v>211</v>
      </c>
      <c r="E29" s="9" t="s">
        <v>132</v>
      </c>
    </row>
    <row r="30" spans="1:5" ht="31.8" thickBot="1" x14ac:dyDescent="0.35">
      <c r="A30" s="268"/>
      <c r="B30" s="194">
        <v>52</v>
      </c>
      <c r="C30" s="141" t="s">
        <v>327</v>
      </c>
      <c r="D30" s="29" t="s">
        <v>322</v>
      </c>
      <c r="E30" s="164" t="s">
        <v>310</v>
      </c>
    </row>
    <row r="31" spans="1:5" ht="18" thickBot="1" x14ac:dyDescent="0.35">
      <c r="A31" s="296"/>
      <c r="B31" s="300"/>
      <c r="C31" s="340" t="s">
        <v>340</v>
      </c>
      <c r="D31" s="340"/>
      <c r="E31" s="341"/>
    </row>
    <row r="32" spans="1:5" ht="15.6" x14ac:dyDescent="0.3">
      <c r="A32" s="268"/>
      <c r="B32" s="261"/>
      <c r="C32" s="60"/>
      <c r="D32" s="52"/>
      <c r="E32" s="61">
        <v>65</v>
      </c>
    </row>
    <row r="33" spans="1:5" ht="15.6" x14ac:dyDescent="0.3">
      <c r="A33" s="268"/>
      <c r="B33" s="206">
        <v>2</v>
      </c>
      <c r="C33" s="8" t="s">
        <v>52</v>
      </c>
      <c r="D33" s="7">
        <v>3</v>
      </c>
      <c r="E33" s="9">
        <v>85</v>
      </c>
    </row>
    <row r="34" spans="1:5" ht="15.6" x14ac:dyDescent="0.3">
      <c r="A34" s="268"/>
      <c r="B34" s="206">
        <v>740</v>
      </c>
      <c r="C34" s="8" t="s">
        <v>188</v>
      </c>
      <c r="D34" s="7">
        <v>1</v>
      </c>
      <c r="E34" s="9" t="s">
        <v>131</v>
      </c>
    </row>
    <row r="35" spans="1:5" ht="15.6" x14ac:dyDescent="0.3">
      <c r="A35" s="268"/>
      <c r="B35" s="259">
        <v>134</v>
      </c>
      <c r="C35" s="58" t="s">
        <v>341</v>
      </c>
      <c r="D35" s="29" t="s">
        <v>193</v>
      </c>
      <c r="E35" s="31">
        <v>250</v>
      </c>
    </row>
    <row r="36" spans="1:5" ht="15.6" x14ac:dyDescent="0.3">
      <c r="A36" s="268"/>
      <c r="B36" s="206"/>
      <c r="C36" s="8"/>
      <c r="D36" s="7"/>
      <c r="E36" s="9">
        <v>500</v>
      </c>
    </row>
    <row r="37" spans="1:5" ht="15.6" x14ac:dyDescent="0.3">
      <c r="A37" s="268"/>
      <c r="B37" s="206"/>
      <c r="C37" s="8"/>
      <c r="D37" s="7"/>
      <c r="E37" s="9" t="s">
        <v>132</v>
      </c>
    </row>
    <row r="38" spans="1:5" ht="31.8" thickBot="1" x14ac:dyDescent="0.35">
      <c r="A38" s="268"/>
      <c r="B38" s="194">
        <v>52</v>
      </c>
      <c r="C38" s="58" t="s">
        <v>342</v>
      </c>
      <c r="D38" s="29" t="s">
        <v>343</v>
      </c>
      <c r="E38" s="164" t="s">
        <v>310</v>
      </c>
    </row>
    <row r="39" spans="1:5" ht="18" thickBot="1" x14ac:dyDescent="0.35">
      <c r="A39" s="296"/>
      <c r="B39" s="300"/>
      <c r="C39" s="340" t="s">
        <v>315</v>
      </c>
      <c r="D39" s="340"/>
      <c r="E39" s="341"/>
    </row>
    <row r="40" spans="1:5" ht="15.6" x14ac:dyDescent="0.3">
      <c r="A40" s="268"/>
      <c r="B40" s="261"/>
      <c r="C40" s="60"/>
      <c r="D40" s="52"/>
      <c r="E40" s="61">
        <v>65</v>
      </c>
    </row>
    <row r="41" spans="1:5" ht="15.6" x14ac:dyDescent="0.3">
      <c r="A41" s="268"/>
      <c r="B41" s="206"/>
      <c r="C41" s="8"/>
      <c r="D41" s="7"/>
      <c r="E41" s="9">
        <v>85</v>
      </c>
    </row>
    <row r="42" spans="1:5" ht="15.6" x14ac:dyDescent="0.3">
      <c r="A42" s="268"/>
      <c r="B42" s="206">
        <v>11</v>
      </c>
      <c r="C42" s="8" t="s">
        <v>186</v>
      </c>
      <c r="D42" s="7" t="s">
        <v>193</v>
      </c>
      <c r="E42" s="9" t="s">
        <v>131</v>
      </c>
    </row>
    <row r="43" spans="1:5" ht="15.6" x14ac:dyDescent="0.3">
      <c r="A43" s="268"/>
      <c r="B43" s="259">
        <v>3</v>
      </c>
      <c r="C43" s="58" t="s">
        <v>201</v>
      </c>
      <c r="D43" s="29" t="s">
        <v>211</v>
      </c>
      <c r="E43" s="31">
        <v>250</v>
      </c>
    </row>
    <row r="44" spans="1:5" ht="15.6" x14ac:dyDescent="0.3">
      <c r="A44" s="268"/>
      <c r="B44" s="206"/>
      <c r="C44" s="8"/>
      <c r="D44" s="7"/>
      <c r="E44" s="9">
        <v>500</v>
      </c>
    </row>
    <row r="45" spans="1:5" ht="15.6" x14ac:dyDescent="0.3">
      <c r="A45" s="268"/>
      <c r="B45" s="206"/>
      <c r="C45" s="8"/>
      <c r="D45" s="7"/>
      <c r="E45" s="9" t="s">
        <v>132</v>
      </c>
    </row>
    <row r="46" spans="1:5" ht="31.8" thickBot="1" x14ac:dyDescent="0.35">
      <c r="A46" s="268"/>
      <c r="B46" s="194">
        <v>212</v>
      </c>
      <c r="C46" s="58" t="s">
        <v>330</v>
      </c>
      <c r="D46" s="29" t="s">
        <v>325</v>
      </c>
      <c r="E46" s="164" t="s">
        <v>310</v>
      </c>
    </row>
    <row r="47" spans="1:5" ht="18" thickBot="1" x14ac:dyDescent="0.35">
      <c r="A47" s="296"/>
      <c r="B47" s="300"/>
      <c r="C47" s="340"/>
      <c r="D47" s="340"/>
      <c r="E47" s="341"/>
    </row>
    <row r="48" spans="1:5" ht="15.6" x14ac:dyDescent="0.3">
      <c r="A48" s="268"/>
      <c r="B48" s="261"/>
      <c r="C48" s="60"/>
      <c r="D48" s="61">
        <v>65</v>
      </c>
      <c r="E48" s="62"/>
    </row>
    <row r="49" spans="1:5" ht="15.6" x14ac:dyDescent="0.3">
      <c r="A49" s="268"/>
      <c r="B49" s="206"/>
      <c r="C49" s="8"/>
      <c r="D49" s="9">
        <v>85</v>
      </c>
      <c r="E49" s="10"/>
    </row>
    <row r="50" spans="1:5" ht="15.6" x14ac:dyDescent="0.3">
      <c r="A50" s="268"/>
      <c r="B50" s="206"/>
      <c r="C50" s="8"/>
      <c r="D50" s="9" t="s">
        <v>131</v>
      </c>
      <c r="E50" s="10"/>
    </row>
    <row r="51" spans="1:5" ht="15.6" x14ac:dyDescent="0.3">
      <c r="A51" s="268"/>
      <c r="B51" s="259"/>
      <c r="C51" s="58"/>
      <c r="D51" s="31">
        <v>250</v>
      </c>
      <c r="E51" s="59"/>
    </row>
    <row r="52" spans="1:5" ht="15.6" x14ac:dyDescent="0.3">
      <c r="A52" s="268"/>
      <c r="B52" s="206"/>
      <c r="C52" s="8"/>
      <c r="D52" s="9">
        <v>500</v>
      </c>
      <c r="E52" s="10"/>
    </row>
    <row r="53" spans="1:5" ht="15.6" x14ac:dyDescent="0.3">
      <c r="A53" s="268"/>
      <c r="B53" s="206"/>
      <c r="C53" s="8"/>
      <c r="D53" s="9" t="s">
        <v>132</v>
      </c>
      <c r="E53" s="10"/>
    </row>
    <row r="54" spans="1:5" ht="63" thickBot="1" x14ac:dyDescent="0.35">
      <c r="A54" s="268"/>
      <c r="B54" s="259"/>
      <c r="C54" s="58"/>
      <c r="D54" s="164" t="s">
        <v>133</v>
      </c>
      <c r="E54" s="59"/>
    </row>
    <row r="55" spans="1:5" ht="18" thickBot="1" x14ac:dyDescent="0.35">
      <c r="A55" s="296"/>
      <c r="B55" s="300"/>
      <c r="C55" s="340"/>
      <c r="D55" s="340"/>
      <c r="E55" s="341"/>
    </row>
    <row r="56" spans="1:5" ht="15.6" x14ac:dyDescent="0.3">
      <c r="A56" s="268"/>
      <c r="B56" s="261"/>
      <c r="C56" s="60"/>
      <c r="D56" s="61">
        <v>65</v>
      </c>
      <c r="E56" s="62"/>
    </row>
    <row r="57" spans="1:5" ht="15.6" x14ac:dyDescent="0.3">
      <c r="A57" s="268"/>
      <c r="B57" s="206"/>
      <c r="C57" s="8"/>
      <c r="D57" s="9">
        <v>85</v>
      </c>
      <c r="E57" s="10"/>
    </row>
    <row r="58" spans="1:5" ht="15.6" x14ac:dyDescent="0.3">
      <c r="A58" s="268"/>
      <c r="B58" s="206"/>
      <c r="C58" s="8"/>
      <c r="D58" s="9" t="s">
        <v>131</v>
      </c>
      <c r="E58" s="10"/>
    </row>
    <row r="59" spans="1:5" ht="15.6" x14ac:dyDescent="0.3">
      <c r="A59" s="268"/>
      <c r="B59" s="259"/>
      <c r="C59" s="58"/>
      <c r="D59" s="31">
        <v>250</v>
      </c>
      <c r="E59" s="59"/>
    </row>
    <row r="60" spans="1:5" ht="15.6" x14ac:dyDescent="0.3">
      <c r="A60" s="268"/>
      <c r="B60" s="206"/>
      <c r="C60" s="8"/>
      <c r="D60" s="9">
        <v>500</v>
      </c>
      <c r="E60" s="10"/>
    </row>
    <row r="61" spans="1:5" ht="15.6" x14ac:dyDescent="0.3">
      <c r="A61" s="268"/>
      <c r="B61" s="206"/>
      <c r="C61" s="8"/>
      <c r="D61" s="9" t="s">
        <v>132</v>
      </c>
      <c r="E61" s="10"/>
    </row>
    <row r="62" spans="1:5" ht="63" thickBot="1" x14ac:dyDescent="0.35">
      <c r="A62" s="268"/>
      <c r="B62" s="259"/>
      <c r="C62" s="58"/>
      <c r="D62" s="164" t="s">
        <v>133</v>
      </c>
      <c r="E62" s="59"/>
    </row>
    <row r="63" spans="1:5" ht="18" thickBot="1" x14ac:dyDescent="0.35">
      <c r="A63" s="296"/>
      <c r="B63" s="300"/>
      <c r="C63" s="340"/>
      <c r="D63" s="340"/>
      <c r="E63" s="341"/>
    </row>
    <row r="64" spans="1:5" ht="15.6" x14ac:dyDescent="0.3">
      <c r="A64" s="268"/>
      <c r="B64" s="261"/>
      <c r="C64" s="60"/>
      <c r="D64" s="61">
        <v>65</v>
      </c>
      <c r="E64" s="62"/>
    </row>
    <row r="65" spans="1:5" ht="15.6" x14ac:dyDescent="0.3">
      <c r="A65" s="268"/>
      <c r="B65" s="206"/>
      <c r="C65" s="8"/>
      <c r="D65" s="9">
        <v>85</v>
      </c>
      <c r="E65" s="10"/>
    </row>
    <row r="66" spans="1:5" ht="15.6" x14ac:dyDescent="0.3">
      <c r="A66" s="268"/>
      <c r="B66" s="206"/>
      <c r="C66" s="8"/>
      <c r="D66" s="9" t="s">
        <v>131</v>
      </c>
      <c r="E66" s="10"/>
    </row>
    <row r="67" spans="1:5" ht="15.6" x14ac:dyDescent="0.3">
      <c r="A67" s="268"/>
      <c r="B67" s="259"/>
      <c r="C67" s="58"/>
      <c r="D67" s="31">
        <v>250</v>
      </c>
      <c r="E67" s="59"/>
    </row>
    <row r="68" spans="1:5" ht="15.6" x14ac:dyDescent="0.3">
      <c r="A68" s="268"/>
      <c r="B68" s="206"/>
      <c r="C68" s="8"/>
      <c r="D68" s="9">
        <v>500</v>
      </c>
      <c r="E68" s="10"/>
    </row>
    <row r="69" spans="1:5" ht="15.6" x14ac:dyDescent="0.3">
      <c r="A69" s="268"/>
      <c r="B69" s="206"/>
      <c r="C69" s="8"/>
      <c r="D69" s="9" t="s">
        <v>132</v>
      </c>
      <c r="E69" s="10"/>
    </row>
    <row r="70" spans="1:5" ht="63" thickBot="1" x14ac:dyDescent="0.35">
      <c r="A70" s="268"/>
      <c r="B70" s="259"/>
      <c r="C70" s="58"/>
      <c r="D70" s="164" t="s">
        <v>133</v>
      </c>
      <c r="E70" s="59"/>
    </row>
    <row r="71" spans="1:5" ht="18" thickBot="1" x14ac:dyDescent="0.35">
      <c r="A71" s="296"/>
      <c r="B71" s="300"/>
      <c r="C71" s="340"/>
      <c r="D71" s="340"/>
      <c r="E71" s="341"/>
    </row>
    <row r="72" spans="1:5" ht="15.6" x14ac:dyDescent="0.3">
      <c r="A72" s="268"/>
      <c r="B72" s="261"/>
      <c r="C72" s="60"/>
      <c r="D72" s="61">
        <v>65</v>
      </c>
      <c r="E72" s="62"/>
    </row>
    <row r="73" spans="1:5" ht="15.6" x14ac:dyDescent="0.3">
      <c r="A73" s="268"/>
      <c r="B73" s="206"/>
      <c r="C73" s="8"/>
      <c r="D73" s="9">
        <v>85</v>
      </c>
      <c r="E73" s="10"/>
    </row>
    <row r="74" spans="1:5" ht="15.6" x14ac:dyDescent="0.3">
      <c r="A74" s="268"/>
      <c r="B74" s="206"/>
      <c r="C74" s="8"/>
      <c r="D74" s="9" t="s">
        <v>131</v>
      </c>
      <c r="E74" s="10"/>
    </row>
    <row r="75" spans="1:5" ht="15.6" x14ac:dyDescent="0.3">
      <c r="A75" s="268"/>
      <c r="B75" s="259"/>
      <c r="C75" s="58"/>
      <c r="D75" s="31">
        <v>250</v>
      </c>
      <c r="E75" s="59"/>
    </row>
    <row r="76" spans="1:5" ht="15.6" x14ac:dyDescent="0.3">
      <c r="A76" s="268"/>
      <c r="B76" s="206"/>
      <c r="C76" s="8"/>
      <c r="D76" s="9">
        <v>500</v>
      </c>
      <c r="E76" s="10"/>
    </row>
    <row r="77" spans="1:5" ht="15.6" x14ac:dyDescent="0.3">
      <c r="A77" s="268"/>
      <c r="B77" s="206"/>
      <c r="C77" s="8"/>
      <c r="D77" s="9" t="s">
        <v>132</v>
      </c>
      <c r="E77" s="10"/>
    </row>
    <row r="78" spans="1:5" ht="63" thickBot="1" x14ac:dyDescent="0.35">
      <c r="A78" s="268"/>
      <c r="B78" s="259"/>
      <c r="C78" s="58"/>
      <c r="D78" s="164" t="s">
        <v>133</v>
      </c>
      <c r="E78" s="59"/>
    </row>
    <row r="79" spans="1:5" ht="18" thickBot="1" x14ac:dyDescent="0.35">
      <c r="A79" s="296"/>
      <c r="B79" s="300"/>
      <c r="C79" s="340"/>
      <c r="D79" s="340"/>
      <c r="E79" s="341"/>
    </row>
    <row r="80" spans="1:5" ht="15.6" x14ac:dyDescent="0.3">
      <c r="A80" s="268"/>
      <c r="B80" s="261"/>
      <c r="C80" s="60"/>
      <c r="D80" s="61">
        <v>65</v>
      </c>
      <c r="E80" s="62"/>
    </row>
    <row r="81" spans="1:5" ht="15.6" x14ac:dyDescent="0.3">
      <c r="A81" s="268"/>
      <c r="B81" s="206"/>
      <c r="C81" s="8"/>
      <c r="D81" s="9">
        <v>85</v>
      </c>
      <c r="E81" s="10"/>
    </row>
    <row r="82" spans="1:5" ht="15.6" x14ac:dyDescent="0.3">
      <c r="A82" s="268"/>
      <c r="B82" s="206"/>
      <c r="C82" s="8"/>
      <c r="D82" s="9" t="s">
        <v>131</v>
      </c>
      <c r="E82" s="10"/>
    </row>
    <row r="83" spans="1:5" ht="15.6" x14ac:dyDescent="0.3">
      <c r="A83" s="268"/>
      <c r="B83" s="259"/>
      <c r="C83" s="58"/>
      <c r="D83" s="31">
        <v>250</v>
      </c>
      <c r="E83" s="59"/>
    </row>
    <row r="84" spans="1:5" ht="15.6" x14ac:dyDescent="0.3">
      <c r="A84" s="268"/>
      <c r="B84" s="206"/>
      <c r="C84" s="8"/>
      <c r="D84" s="9">
        <v>500</v>
      </c>
      <c r="E84" s="10"/>
    </row>
    <row r="85" spans="1:5" ht="15.6" x14ac:dyDescent="0.3">
      <c r="A85" s="268"/>
      <c r="B85" s="206"/>
      <c r="C85" s="8"/>
      <c r="D85" s="9" t="s">
        <v>132</v>
      </c>
      <c r="E85" s="10"/>
    </row>
    <row r="86" spans="1:5" ht="63" thickBot="1" x14ac:dyDescent="0.35">
      <c r="A86" s="268"/>
      <c r="B86" s="259"/>
      <c r="C86" s="58"/>
      <c r="D86" s="164" t="s">
        <v>133</v>
      </c>
      <c r="E86" s="59"/>
    </row>
    <row r="87" spans="1:5" ht="18" thickBot="1" x14ac:dyDescent="0.35">
      <c r="A87" s="296"/>
      <c r="B87" s="300"/>
      <c r="C87" s="340"/>
      <c r="D87" s="340"/>
      <c r="E87" s="341"/>
    </row>
    <row r="88" spans="1:5" ht="15.6" x14ac:dyDescent="0.3">
      <c r="A88" s="268"/>
      <c r="B88" s="261"/>
      <c r="C88" s="60"/>
      <c r="D88" s="61">
        <v>65</v>
      </c>
      <c r="E88" s="62"/>
    </row>
    <row r="89" spans="1:5" ht="15.6" x14ac:dyDescent="0.3">
      <c r="A89" s="268"/>
      <c r="B89" s="206"/>
      <c r="C89" s="8"/>
      <c r="D89" s="9">
        <v>85</v>
      </c>
      <c r="E89" s="10"/>
    </row>
    <row r="90" spans="1:5" ht="15.6" x14ac:dyDescent="0.3">
      <c r="A90" s="268"/>
      <c r="B90" s="206"/>
      <c r="C90" s="8"/>
      <c r="D90" s="9" t="s">
        <v>131</v>
      </c>
      <c r="E90" s="10"/>
    </row>
    <row r="91" spans="1:5" ht="15.6" x14ac:dyDescent="0.3">
      <c r="A91" s="268"/>
      <c r="B91" s="259"/>
      <c r="C91" s="58"/>
      <c r="D91" s="31">
        <v>250</v>
      </c>
      <c r="E91" s="59"/>
    </row>
    <row r="92" spans="1:5" ht="15.6" x14ac:dyDescent="0.3">
      <c r="A92" s="268"/>
      <c r="B92" s="206"/>
      <c r="C92" s="8"/>
      <c r="D92" s="9">
        <v>500</v>
      </c>
      <c r="E92" s="10"/>
    </row>
    <row r="93" spans="1:5" ht="15.6" x14ac:dyDescent="0.3">
      <c r="A93" s="268"/>
      <c r="B93" s="206"/>
      <c r="C93" s="8"/>
      <c r="D93" s="9" t="s">
        <v>132</v>
      </c>
      <c r="E93" s="10"/>
    </row>
    <row r="94" spans="1:5" ht="63" thickBot="1" x14ac:dyDescent="0.35">
      <c r="A94" s="268"/>
      <c r="B94" s="259"/>
      <c r="C94" s="58"/>
      <c r="D94" s="164" t="s">
        <v>133</v>
      </c>
      <c r="E94" s="59"/>
    </row>
    <row r="95" spans="1:5" ht="18" thickBot="1" x14ac:dyDescent="0.35">
      <c r="A95" s="296"/>
      <c r="B95" s="300"/>
      <c r="C95" s="340"/>
      <c r="D95" s="340"/>
      <c r="E95" s="341"/>
    </row>
    <row r="96" spans="1:5" ht="15.6" x14ac:dyDescent="0.3">
      <c r="A96" s="268"/>
      <c r="B96" s="261"/>
      <c r="C96" s="60"/>
      <c r="D96" s="61">
        <v>65</v>
      </c>
      <c r="E96" s="62"/>
    </row>
    <row r="97" spans="1:5" ht="15.6" x14ac:dyDescent="0.3">
      <c r="A97" s="268"/>
      <c r="B97" s="206"/>
      <c r="C97" s="8"/>
      <c r="D97" s="9">
        <v>85</v>
      </c>
      <c r="E97" s="10"/>
    </row>
    <row r="98" spans="1:5" ht="15.6" x14ac:dyDescent="0.3">
      <c r="A98" s="268"/>
      <c r="B98" s="206"/>
      <c r="C98" s="8"/>
      <c r="D98" s="9" t="s">
        <v>131</v>
      </c>
      <c r="E98" s="10"/>
    </row>
    <row r="99" spans="1:5" ht="15.6" x14ac:dyDescent="0.3">
      <c r="A99" s="268"/>
      <c r="B99" s="259"/>
      <c r="C99" s="58"/>
      <c r="D99" s="31">
        <v>250</v>
      </c>
      <c r="E99" s="59"/>
    </row>
    <row r="100" spans="1:5" ht="15.6" x14ac:dyDescent="0.3">
      <c r="A100" s="268"/>
      <c r="B100" s="206"/>
      <c r="C100" s="8"/>
      <c r="D100" s="9">
        <v>500</v>
      </c>
      <c r="E100" s="10"/>
    </row>
    <row r="101" spans="1:5" ht="15.6" x14ac:dyDescent="0.3">
      <c r="A101" s="268"/>
      <c r="B101" s="206"/>
      <c r="C101" s="8"/>
      <c r="D101" s="9" t="s">
        <v>132</v>
      </c>
      <c r="E101" s="10"/>
    </row>
    <row r="102" spans="1:5" ht="63" thickBot="1" x14ac:dyDescent="0.35">
      <c r="A102" s="268"/>
      <c r="B102" s="259"/>
      <c r="C102" s="58"/>
      <c r="D102" s="164" t="s">
        <v>133</v>
      </c>
      <c r="E102" s="59"/>
    </row>
    <row r="103" spans="1:5" ht="18" thickBot="1" x14ac:dyDescent="0.35">
      <c r="A103" s="296"/>
      <c r="B103" s="300"/>
      <c r="C103" s="340"/>
      <c r="D103" s="340"/>
      <c r="E103" s="341"/>
    </row>
    <row r="104" spans="1:5" ht="15.6" x14ac:dyDescent="0.3">
      <c r="A104" s="268"/>
      <c r="B104" s="261"/>
      <c r="C104" s="60"/>
      <c r="D104" s="61">
        <v>65</v>
      </c>
      <c r="E104" s="62"/>
    </row>
    <row r="105" spans="1:5" ht="15.6" x14ac:dyDescent="0.3">
      <c r="A105" s="268"/>
      <c r="B105" s="206"/>
      <c r="C105" s="8"/>
      <c r="D105" s="9">
        <v>85</v>
      </c>
      <c r="E105" s="10"/>
    </row>
    <row r="106" spans="1:5" ht="15.6" x14ac:dyDescent="0.3">
      <c r="A106" s="268"/>
      <c r="B106" s="206"/>
      <c r="C106" s="8"/>
      <c r="D106" s="9" t="s">
        <v>131</v>
      </c>
      <c r="E106" s="10"/>
    </row>
    <row r="107" spans="1:5" ht="15.6" x14ac:dyDescent="0.3">
      <c r="A107" s="268"/>
      <c r="B107" s="259"/>
      <c r="C107" s="58"/>
      <c r="D107" s="31">
        <v>250</v>
      </c>
      <c r="E107" s="59"/>
    </row>
    <row r="108" spans="1:5" ht="15.6" x14ac:dyDescent="0.3">
      <c r="A108" s="268"/>
      <c r="B108" s="206"/>
      <c r="C108" s="8"/>
      <c r="D108" s="9">
        <v>500</v>
      </c>
      <c r="E108" s="10"/>
    </row>
    <row r="109" spans="1:5" ht="15.6" x14ac:dyDescent="0.3">
      <c r="A109" s="268"/>
      <c r="B109" s="206"/>
      <c r="C109" s="8"/>
      <c r="D109" s="9" t="s">
        <v>132</v>
      </c>
      <c r="E109" s="10"/>
    </row>
    <row r="110" spans="1:5" ht="63" thickBot="1" x14ac:dyDescent="0.35">
      <c r="A110" s="268"/>
      <c r="B110" s="259"/>
      <c r="C110" s="58"/>
      <c r="D110" s="164" t="s">
        <v>133</v>
      </c>
      <c r="E110" s="59"/>
    </row>
    <row r="111" spans="1:5" ht="18" thickBot="1" x14ac:dyDescent="0.35">
      <c r="A111" s="296"/>
      <c r="B111" s="300"/>
      <c r="C111" s="340"/>
      <c r="D111" s="340"/>
      <c r="E111" s="341"/>
    </row>
    <row r="112" spans="1:5" ht="15.6" x14ac:dyDescent="0.3">
      <c r="A112" s="268"/>
      <c r="B112" s="261"/>
      <c r="C112" s="60"/>
      <c r="D112" s="61">
        <v>65</v>
      </c>
      <c r="E112" s="62"/>
    </row>
    <row r="113" spans="1:5" ht="15.6" x14ac:dyDescent="0.3">
      <c r="A113" s="268"/>
      <c r="B113" s="206"/>
      <c r="C113" s="8"/>
      <c r="D113" s="9">
        <v>85</v>
      </c>
      <c r="E113" s="10"/>
    </row>
    <row r="114" spans="1:5" ht="15.6" x14ac:dyDescent="0.3">
      <c r="A114" s="268"/>
      <c r="B114" s="206"/>
      <c r="C114" s="8"/>
      <c r="D114" s="9" t="s">
        <v>131</v>
      </c>
      <c r="E114" s="10"/>
    </row>
    <row r="115" spans="1:5" ht="15.6" x14ac:dyDescent="0.3">
      <c r="A115" s="268"/>
      <c r="B115" s="259"/>
      <c r="C115" s="58"/>
      <c r="D115" s="31">
        <v>250</v>
      </c>
      <c r="E115" s="59"/>
    </row>
    <row r="116" spans="1:5" ht="15.6" x14ac:dyDescent="0.3">
      <c r="A116" s="268"/>
      <c r="B116" s="206"/>
      <c r="C116" s="8"/>
      <c r="D116" s="9">
        <v>500</v>
      </c>
      <c r="E116" s="10"/>
    </row>
    <row r="117" spans="1:5" ht="15.6" x14ac:dyDescent="0.3">
      <c r="A117" s="268"/>
      <c r="B117" s="206"/>
      <c r="C117" s="8"/>
      <c r="D117" s="9" t="s">
        <v>132</v>
      </c>
      <c r="E117" s="10"/>
    </row>
    <row r="118" spans="1:5" ht="63" thickBot="1" x14ac:dyDescent="0.35">
      <c r="A118" s="269"/>
      <c r="B118" s="253"/>
      <c r="C118" s="42"/>
      <c r="D118" s="163" t="s">
        <v>133</v>
      </c>
      <c r="E118" s="46"/>
    </row>
  </sheetData>
  <mergeCells count="19">
    <mergeCell ref="C111:E111"/>
    <mergeCell ref="D4:E4"/>
    <mergeCell ref="C7:E7"/>
    <mergeCell ref="C15:E15"/>
    <mergeCell ref="C23:E23"/>
    <mergeCell ref="C31:E31"/>
    <mergeCell ref="C39:E39"/>
    <mergeCell ref="C47:E47"/>
    <mergeCell ref="C55:E55"/>
    <mergeCell ref="C63:E63"/>
    <mergeCell ref="C71:E71"/>
    <mergeCell ref="C79:E79"/>
    <mergeCell ref="C87:E87"/>
    <mergeCell ref="C95:E95"/>
    <mergeCell ref="C103:E103"/>
    <mergeCell ref="A2:J2"/>
    <mergeCell ref="A4:C4"/>
    <mergeCell ref="G4:J4"/>
    <mergeCell ref="A5:J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6"/>
  <sheetViews>
    <sheetView topLeftCell="A7" workbookViewId="0">
      <selection activeCell="M12" sqref="M12"/>
    </sheetView>
  </sheetViews>
  <sheetFormatPr defaultRowHeight="14.4" x14ac:dyDescent="0.3"/>
  <cols>
    <col min="1" max="1" width="5.6640625" customWidth="1"/>
    <col min="2" max="2" width="33" customWidth="1"/>
    <col min="3" max="3" width="7.33203125" customWidth="1"/>
    <col min="4" max="4" width="31.33203125" customWidth="1"/>
    <col min="5" max="5" width="6.5546875" customWidth="1"/>
    <col min="6" max="6" width="5.44140625" customWidth="1"/>
    <col min="7" max="7" width="6.5546875" customWidth="1"/>
    <col min="8" max="8" width="5.33203125" customWidth="1"/>
    <col min="9" max="9" width="6.33203125" customWidth="1"/>
    <col min="10" max="11" width="7" customWidth="1"/>
  </cols>
  <sheetData>
    <row r="1" spans="1:12" ht="116.25" customHeight="1" x14ac:dyDescent="0.3"/>
    <row r="2" spans="1:12" ht="15.75" customHeight="1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2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.6" x14ac:dyDescent="0.3">
      <c r="A4" s="115"/>
      <c r="B4" s="115"/>
      <c r="C4" s="115"/>
      <c r="D4" s="115" t="s">
        <v>127</v>
      </c>
      <c r="F4" s="115"/>
      <c r="G4" s="115"/>
      <c r="H4" s="115"/>
      <c r="I4" s="115"/>
      <c r="J4" s="115"/>
    </row>
    <row r="5" spans="1:12" ht="15.6" x14ac:dyDescent="0.3">
      <c r="A5" s="337" t="s">
        <v>113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45" customHeight="1" thickBot="1" x14ac:dyDescent="0.35">
      <c r="A7" s="321" t="s">
        <v>9</v>
      </c>
      <c r="B7" s="319" t="s">
        <v>1</v>
      </c>
      <c r="C7" s="319" t="s">
        <v>2</v>
      </c>
      <c r="D7" s="326" t="s">
        <v>3</v>
      </c>
      <c r="E7" s="399" t="s">
        <v>116</v>
      </c>
      <c r="F7" s="401"/>
      <c r="G7" s="405" t="s">
        <v>117</v>
      </c>
      <c r="H7" s="405"/>
      <c r="I7" s="399" t="s">
        <v>148</v>
      </c>
      <c r="J7" s="401"/>
      <c r="K7" s="334" t="s">
        <v>183</v>
      </c>
      <c r="L7" s="368" t="s">
        <v>151</v>
      </c>
    </row>
    <row r="8" spans="1:12" ht="22.5" customHeight="1" thickBot="1" x14ac:dyDescent="0.35">
      <c r="A8" s="327"/>
      <c r="B8" s="328"/>
      <c r="C8" s="328"/>
      <c r="D8" s="331"/>
      <c r="E8" s="124" t="s">
        <v>6</v>
      </c>
      <c r="F8" s="124" t="s">
        <v>7</v>
      </c>
      <c r="G8" s="406" t="s">
        <v>6</v>
      </c>
      <c r="H8" s="125" t="s">
        <v>7</v>
      </c>
      <c r="I8" s="124" t="s">
        <v>6</v>
      </c>
      <c r="J8" s="124" t="s">
        <v>7</v>
      </c>
      <c r="K8" s="124" t="s">
        <v>6</v>
      </c>
      <c r="L8" s="369"/>
    </row>
    <row r="9" spans="1:12" ht="15.6" x14ac:dyDescent="0.3">
      <c r="A9" s="224">
        <v>70</v>
      </c>
      <c r="B9" s="83" t="s">
        <v>235</v>
      </c>
      <c r="C9" s="84" t="s">
        <v>211</v>
      </c>
      <c r="D9" s="150" t="s">
        <v>166</v>
      </c>
      <c r="E9" s="467" t="s">
        <v>119</v>
      </c>
      <c r="F9" s="468">
        <v>50</v>
      </c>
      <c r="G9" s="466" t="s">
        <v>119</v>
      </c>
      <c r="H9" s="260">
        <v>47</v>
      </c>
      <c r="I9" s="467"/>
      <c r="J9" s="468"/>
      <c r="K9" s="235" t="s">
        <v>119</v>
      </c>
      <c r="L9" s="521">
        <f t="shared" ref="L9" si="0">F9+H9+J9</f>
        <v>97</v>
      </c>
    </row>
    <row r="10" spans="1:12" ht="15.6" x14ac:dyDescent="0.3">
      <c r="A10" s="194">
        <v>76</v>
      </c>
      <c r="B10" s="141" t="s">
        <v>234</v>
      </c>
      <c r="C10" s="107" t="s">
        <v>26</v>
      </c>
      <c r="D10" s="440" t="s">
        <v>182</v>
      </c>
      <c r="E10" s="262" t="s">
        <v>139</v>
      </c>
      <c r="F10" s="501">
        <v>28</v>
      </c>
      <c r="G10" s="500" t="s">
        <v>141</v>
      </c>
      <c r="H10" s="240">
        <v>24</v>
      </c>
      <c r="I10" s="238" t="s">
        <v>135</v>
      </c>
      <c r="J10" s="501">
        <v>40</v>
      </c>
      <c r="K10" s="236" t="s">
        <v>134</v>
      </c>
      <c r="L10" s="267">
        <f>F10+H10+J10</f>
        <v>92</v>
      </c>
    </row>
    <row r="11" spans="1:12" ht="15.6" x14ac:dyDescent="0.3">
      <c r="A11" s="181">
        <v>69</v>
      </c>
      <c r="B11" s="89" t="s">
        <v>237</v>
      </c>
      <c r="C11" s="90" t="s">
        <v>211</v>
      </c>
      <c r="D11" s="145" t="s">
        <v>168</v>
      </c>
      <c r="E11" s="238" t="s">
        <v>134</v>
      </c>
      <c r="F11" s="411">
        <v>44</v>
      </c>
      <c r="G11" s="407" t="s">
        <v>134</v>
      </c>
      <c r="H11" s="190">
        <v>47</v>
      </c>
      <c r="I11" s="238"/>
      <c r="J11" s="411"/>
      <c r="K11" s="230" t="s">
        <v>135</v>
      </c>
      <c r="L11" s="229">
        <f>F11+H11+J11</f>
        <v>91</v>
      </c>
    </row>
    <row r="12" spans="1:12" ht="15.6" x14ac:dyDescent="0.3">
      <c r="A12" s="181">
        <v>11</v>
      </c>
      <c r="B12" s="89" t="s">
        <v>238</v>
      </c>
      <c r="C12" s="90" t="s">
        <v>211</v>
      </c>
      <c r="D12" s="145" t="s">
        <v>166</v>
      </c>
      <c r="E12" s="238" t="s">
        <v>135</v>
      </c>
      <c r="F12" s="411">
        <v>40</v>
      </c>
      <c r="G12" s="407" t="s">
        <v>135</v>
      </c>
      <c r="H12" s="190">
        <v>38</v>
      </c>
      <c r="I12" s="238"/>
      <c r="J12" s="411"/>
      <c r="K12" s="230" t="s">
        <v>136</v>
      </c>
      <c r="L12" s="229">
        <f>F12+H12+J12</f>
        <v>78</v>
      </c>
    </row>
    <row r="13" spans="1:12" ht="15.6" x14ac:dyDescent="0.3">
      <c r="A13" s="181">
        <v>38</v>
      </c>
      <c r="B13" s="89" t="s">
        <v>239</v>
      </c>
      <c r="C13" s="90" t="s">
        <v>211</v>
      </c>
      <c r="D13" s="145" t="s">
        <v>166</v>
      </c>
      <c r="E13" s="238" t="s">
        <v>136</v>
      </c>
      <c r="F13" s="411">
        <v>34</v>
      </c>
      <c r="G13" s="407" t="s">
        <v>138</v>
      </c>
      <c r="H13" s="190">
        <v>29</v>
      </c>
      <c r="I13" s="238"/>
      <c r="J13" s="411"/>
      <c r="K13" s="230" t="s">
        <v>137</v>
      </c>
      <c r="L13" s="229">
        <f>F13+H13+J13</f>
        <v>63</v>
      </c>
    </row>
    <row r="14" spans="1:12" ht="15.6" x14ac:dyDescent="0.3">
      <c r="A14" s="181">
        <v>91</v>
      </c>
      <c r="B14" s="89" t="s">
        <v>240</v>
      </c>
      <c r="C14" s="90" t="s">
        <v>193</v>
      </c>
      <c r="D14" s="145" t="s">
        <v>182</v>
      </c>
      <c r="E14" s="238" t="s">
        <v>137</v>
      </c>
      <c r="F14" s="411">
        <v>34</v>
      </c>
      <c r="G14" s="407" t="s">
        <v>139</v>
      </c>
      <c r="H14" s="190">
        <v>26</v>
      </c>
      <c r="I14" s="238"/>
      <c r="J14" s="411"/>
      <c r="K14" s="230" t="s">
        <v>138</v>
      </c>
      <c r="L14" s="229">
        <f>F14+H14+J14</f>
        <v>60</v>
      </c>
    </row>
    <row r="15" spans="1:12" ht="15.6" x14ac:dyDescent="0.3">
      <c r="A15" s="181">
        <v>199</v>
      </c>
      <c r="B15" s="89" t="s">
        <v>236</v>
      </c>
      <c r="C15" s="90" t="s">
        <v>26</v>
      </c>
      <c r="D15" s="145" t="s">
        <v>405</v>
      </c>
      <c r="E15" s="238" t="s">
        <v>138</v>
      </c>
      <c r="F15" s="411">
        <v>30</v>
      </c>
      <c r="G15" s="407" t="s">
        <v>140</v>
      </c>
      <c r="H15" s="190">
        <v>25</v>
      </c>
      <c r="I15" s="238"/>
      <c r="J15" s="411"/>
      <c r="K15" s="230" t="s">
        <v>139</v>
      </c>
      <c r="L15" s="229">
        <f>F15+H15+J15</f>
        <v>55</v>
      </c>
    </row>
    <row r="16" spans="1:12" ht="15.6" x14ac:dyDescent="0.3">
      <c r="A16" s="206">
        <v>43</v>
      </c>
      <c r="B16" s="8" t="s">
        <v>103</v>
      </c>
      <c r="C16" s="90" t="s">
        <v>211</v>
      </c>
      <c r="D16" s="145" t="s">
        <v>45</v>
      </c>
      <c r="E16" s="238"/>
      <c r="F16" s="411"/>
      <c r="G16" s="407"/>
      <c r="H16" s="190"/>
      <c r="I16" s="412" t="s">
        <v>119</v>
      </c>
      <c r="J16" s="411">
        <v>50</v>
      </c>
      <c r="K16" s="230" t="s">
        <v>140</v>
      </c>
      <c r="L16" s="229">
        <f>F16+H16+J16</f>
        <v>50</v>
      </c>
    </row>
    <row r="17" spans="1:12" ht="15.6" x14ac:dyDescent="0.3">
      <c r="A17" s="553">
        <v>77</v>
      </c>
      <c r="B17" s="315" t="s">
        <v>100</v>
      </c>
      <c r="C17" s="90" t="s">
        <v>193</v>
      </c>
      <c r="D17" s="145" t="s">
        <v>21</v>
      </c>
      <c r="E17" s="238"/>
      <c r="F17" s="411"/>
      <c r="G17" s="407"/>
      <c r="H17" s="190"/>
      <c r="I17" s="238" t="s">
        <v>134</v>
      </c>
      <c r="J17" s="411">
        <v>44</v>
      </c>
      <c r="K17" s="230" t="s">
        <v>141</v>
      </c>
      <c r="L17" s="229">
        <f>F17+H17+J17</f>
        <v>44</v>
      </c>
    </row>
    <row r="18" spans="1:12" ht="15.6" x14ac:dyDescent="0.3">
      <c r="A18" s="181">
        <v>4</v>
      </c>
      <c r="B18" s="89" t="s">
        <v>281</v>
      </c>
      <c r="C18" s="90" t="s">
        <v>211</v>
      </c>
      <c r="D18" s="145" t="s">
        <v>166</v>
      </c>
      <c r="E18" s="238"/>
      <c r="F18" s="411"/>
      <c r="G18" s="407" t="s">
        <v>136</v>
      </c>
      <c r="H18" s="190">
        <v>38</v>
      </c>
      <c r="I18" s="238"/>
      <c r="J18" s="411"/>
      <c r="K18" s="230" t="s">
        <v>142</v>
      </c>
      <c r="L18" s="229">
        <f>F18+H18+J18</f>
        <v>38</v>
      </c>
    </row>
    <row r="19" spans="1:12" ht="15.6" x14ac:dyDescent="0.3">
      <c r="A19" s="181">
        <v>72</v>
      </c>
      <c r="B19" s="89" t="s">
        <v>282</v>
      </c>
      <c r="C19" s="90" t="s">
        <v>193</v>
      </c>
      <c r="D19" s="145" t="s">
        <v>284</v>
      </c>
      <c r="E19" s="238"/>
      <c r="F19" s="411"/>
      <c r="G19" s="407" t="s">
        <v>137</v>
      </c>
      <c r="H19" s="190">
        <v>32</v>
      </c>
      <c r="I19" s="238"/>
      <c r="J19" s="411"/>
      <c r="K19" s="230" t="s">
        <v>143</v>
      </c>
      <c r="L19" s="229">
        <f>F19+H19+J19</f>
        <v>32</v>
      </c>
    </row>
    <row r="20" spans="1:12" ht="15.6" x14ac:dyDescent="0.3">
      <c r="A20" s="181">
        <v>21</v>
      </c>
      <c r="B20" s="89" t="s">
        <v>241</v>
      </c>
      <c r="C20" s="90" t="s">
        <v>193</v>
      </c>
      <c r="D20" s="145" t="s">
        <v>166</v>
      </c>
      <c r="E20" s="238" t="s">
        <v>140</v>
      </c>
      <c r="F20" s="411">
        <v>26</v>
      </c>
      <c r="G20" s="407"/>
      <c r="H20" s="190"/>
      <c r="I20" s="238"/>
      <c r="J20" s="411"/>
      <c r="K20" s="230" t="s">
        <v>144</v>
      </c>
      <c r="L20" s="229">
        <f>F20+H20+J20</f>
        <v>26</v>
      </c>
    </row>
    <row r="21" spans="1:12" ht="16.2" thickBot="1" x14ac:dyDescent="0.35">
      <c r="A21" s="184">
        <v>59</v>
      </c>
      <c r="B21" s="143" t="s">
        <v>283</v>
      </c>
      <c r="C21" s="111" t="s">
        <v>26</v>
      </c>
      <c r="D21" s="155" t="s">
        <v>168</v>
      </c>
      <c r="E21" s="414"/>
      <c r="F21" s="415"/>
      <c r="G21" s="417" t="s">
        <v>142</v>
      </c>
      <c r="H21" s="226">
        <v>15</v>
      </c>
      <c r="I21" s="414"/>
      <c r="J21" s="415"/>
      <c r="K21" s="231" t="s">
        <v>288</v>
      </c>
      <c r="L21" s="388">
        <f>F21+H21+J21</f>
        <v>15</v>
      </c>
    </row>
    <row r="23" spans="1:12" ht="15.6" x14ac:dyDescent="0.3">
      <c r="A23" s="23" t="s">
        <v>391</v>
      </c>
      <c r="B23" s="23"/>
      <c r="C23" s="23"/>
      <c r="D23" s="23"/>
      <c r="E23" s="1"/>
      <c r="F23" s="1"/>
      <c r="G23" s="23" t="s">
        <v>393</v>
      </c>
      <c r="H23" s="24"/>
      <c r="I23" s="1"/>
    </row>
    <row r="24" spans="1:12" ht="15.6" x14ac:dyDescent="0.3">
      <c r="A24" s="313"/>
      <c r="B24" s="313"/>
      <c r="C24" s="313"/>
      <c r="D24" s="313"/>
      <c r="E24" s="1"/>
      <c r="F24" s="1"/>
      <c r="G24" s="313"/>
      <c r="H24" s="313"/>
      <c r="I24" s="1"/>
    </row>
    <row r="25" spans="1:12" ht="15.6" x14ac:dyDescent="0.3">
      <c r="A25" s="23" t="s">
        <v>392</v>
      </c>
      <c r="B25" s="23"/>
      <c r="C25" s="23"/>
      <c r="D25" s="23"/>
      <c r="E25" s="1"/>
      <c r="F25" s="1"/>
      <c r="G25" s="23" t="s">
        <v>394</v>
      </c>
      <c r="H25" s="24"/>
      <c r="I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8">
    <mergeCell ref="L7:L8"/>
    <mergeCell ref="A2:J2"/>
    <mergeCell ref="A5:C5"/>
    <mergeCell ref="G5:J5"/>
    <mergeCell ref="A6:J6"/>
    <mergeCell ref="E7:F7"/>
    <mergeCell ref="G7:H7"/>
    <mergeCell ref="I7:J7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9"/>
  <sheetViews>
    <sheetView topLeftCell="A10" workbookViewId="0">
      <selection activeCell="L21" sqref="L21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31.88671875" customWidth="1"/>
  </cols>
  <sheetData>
    <row r="9" spans="1:10" ht="15.75" customHeight="1" x14ac:dyDescent="0.3">
      <c r="A9" s="343" t="s">
        <v>111</v>
      </c>
      <c r="B9" s="343"/>
      <c r="C9" s="343"/>
      <c r="D9" s="343"/>
      <c r="E9" s="343"/>
      <c r="F9" s="343"/>
      <c r="G9" s="343"/>
      <c r="H9" s="343"/>
      <c r="I9" s="343"/>
      <c r="J9" s="343"/>
    </row>
    <row r="10" spans="1:10" ht="15.6" x14ac:dyDescent="0.3">
      <c r="A10" s="50"/>
      <c r="B10" s="50"/>
      <c r="C10" s="50"/>
      <c r="D10" s="50"/>
      <c r="E10" s="50"/>
      <c r="F10" s="50"/>
      <c r="G10" s="50"/>
      <c r="H10" s="50"/>
      <c r="I10" s="50"/>
    </row>
    <row r="11" spans="1:10" ht="15.6" x14ac:dyDescent="0.3">
      <c r="A11" s="51"/>
      <c r="B11" s="51"/>
      <c r="C11" s="51"/>
      <c r="D11" s="123" t="s">
        <v>114</v>
      </c>
      <c r="E11" s="51"/>
      <c r="F11" s="51"/>
      <c r="G11" s="51"/>
      <c r="H11" s="51"/>
      <c r="I11" s="51"/>
    </row>
    <row r="12" spans="1:10" ht="15.75" customHeight="1" x14ac:dyDescent="0.3">
      <c r="A12" s="122" t="s">
        <v>113</v>
      </c>
      <c r="B12" s="122"/>
      <c r="C12" s="122"/>
      <c r="D12" s="122"/>
      <c r="E12" s="122"/>
      <c r="F12" s="122"/>
      <c r="G12" s="122"/>
      <c r="H12" s="122" t="s">
        <v>107</v>
      </c>
      <c r="I12" s="122"/>
    </row>
    <row r="13" spans="1:10" ht="15.75" customHeight="1" thickBot="1" x14ac:dyDescent="0.35">
      <c r="A13" s="339"/>
      <c r="B13" s="339"/>
      <c r="C13" s="339"/>
      <c r="D13" s="339"/>
      <c r="E13" s="339"/>
      <c r="F13" s="339"/>
      <c r="G13" s="339"/>
      <c r="H13" s="339"/>
      <c r="I13" s="339"/>
    </row>
    <row r="14" spans="1:10" ht="53.4" customHeight="1" thickBot="1" x14ac:dyDescent="0.35">
      <c r="A14" s="366" t="s">
        <v>9</v>
      </c>
      <c r="B14" s="319" t="s">
        <v>128</v>
      </c>
      <c r="C14" s="368" t="s">
        <v>2</v>
      </c>
      <c r="D14" s="368" t="s">
        <v>3</v>
      </c>
      <c r="E14" s="323" t="s">
        <v>4</v>
      </c>
      <c r="F14" s="324"/>
      <c r="G14" s="425" t="s">
        <v>5</v>
      </c>
      <c r="H14" s="573"/>
      <c r="I14" s="319" t="s">
        <v>8</v>
      </c>
      <c r="J14" s="321" t="s">
        <v>0</v>
      </c>
    </row>
    <row r="15" spans="1:10" ht="16.2" thickBot="1" x14ac:dyDescent="0.35">
      <c r="A15" s="367"/>
      <c r="B15" s="328"/>
      <c r="C15" s="369"/>
      <c r="D15" s="369"/>
      <c r="E15" s="124" t="s">
        <v>6</v>
      </c>
      <c r="F15" s="124" t="s">
        <v>7</v>
      </c>
      <c r="G15" s="124" t="s">
        <v>6</v>
      </c>
      <c r="H15" s="124" t="s">
        <v>7</v>
      </c>
      <c r="I15" s="328"/>
      <c r="J15" s="327"/>
    </row>
    <row r="16" spans="1:10" ht="15.6" x14ac:dyDescent="0.3">
      <c r="A16" s="600">
        <v>18</v>
      </c>
      <c r="B16" s="176" t="s">
        <v>388</v>
      </c>
      <c r="C16" s="177">
        <v>1</v>
      </c>
      <c r="D16" s="602" t="s">
        <v>390</v>
      </c>
      <c r="E16" s="522" t="s">
        <v>134</v>
      </c>
      <c r="F16" s="523">
        <v>22</v>
      </c>
      <c r="G16" s="522" t="s">
        <v>135</v>
      </c>
      <c r="H16" s="523">
        <v>20</v>
      </c>
      <c r="I16" s="358">
        <f>F16+H16</f>
        <v>42</v>
      </c>
      <c r="J16" s="358" t="s">
        <v>134</v>
      </c>
    </row>
    <row r="17" spans="1:10" ht="16.2" thickBot="1" x14ac:dyDescent="0.35">
      <c r="A17" s="601"/>
      <c r="B17" s="154" t="s">
        <v>389</v>
      </c>
      <c r="C17" s="111">
        <v>1</v>
      </c>
      <c r="D17" s="603"/>
      <c r="E17" s="496"/>
      <c r="F17" s="497"/>
      <c r="G17" s="496"/>
      <c r="H17" s="497"/>
      <c r="I17" s="360"/>
      <c r="J17" s="360"/>
    </row>
    <row r="18" spans="1:10" ht="15.6" x14ac:dyDescent="0.3">
      <c r="A18" s="600">
        <v>1</v>
      </c>
      <c r="B18" s="176" t="s">
        <v>245</v>
      </c>
      <c r="C18" s="84" t="s">
        <v>193</v>
      </c>
      <c r="D18" s="602" t="s">
        <v>355</v>
      </c>
      <c r="E18" s="522" t="s">
        <v>119</v>
      </c>
      <c r="F18" s="523">
        <v>25</v>
      </c>
      <c r="G18" s="522" t="s">
        <v>134</v>
      </c>
      <c r="H18" s="523">
        <v>22</v>
      </c>
      <c r="I18" s="358">
        <f>F18+H18</f>
        <v>47</v>
      </c>
      <c r="J18" s="358" t="s">
        <v>119</v>
      </c>
    </row>
    <row r="19" spans="1:10" ht="16.2" thickBot="1" x14ac:dyDescent="0.35">
      <c r="A19" s="601"/>
      <c r="B19" s="154" t="s">
        <v>387</v>
      </c>
      <c r="C19" s="111" t="s">
        <v>49</v>
      </c>
      <c r="D19" s="603"/>
      <c r="E19" s="496"/>
      <c r="F19" s="497"/>
      <c r="G19" s="496"/>
      <c r="H19" s="497"/>
      <c r="I19" s="360"/>
      <c r="J19" s="360"/>
    </row>
    <row r="20" spans="1:10" ht="15.6" x14ac:dyDescent="0.3">
      <c r="A20" s="600">
        <v>16</v>
      </c>
      <c r="B20" s="196" t="s">
        <v>250</v>
      </c>
      <c r="C20" s="554" t="s">
        <v>26</v>
      </c>
      <c r="D20" s="602" t="s">
        <v>390</v>
      </c>
      <c r="E20" s="522" t="s">
        <v>135</v>
      </c>
      <c r="F20" s="523">
        <v>20</v>
      </c>
      <c r="G20" s="522" t="s">
        <v>136</v>
      </c>
      <c r="H20" s="523">
        <v>18</v>
      </c>
      <c r="I20" s="358">
        <f>F20+H20</f>
        <v>38</v>
      </c>
      <c r="J20" s="358" t="s">
        <v>135</v>
      </c>
    </row>
    <row r="21" spans="1:10" ht="16.2" thickBot="1" x14ac:dyDescent="0.35">
      <c r="A21" s="601"/>
      <c r="B21" s="201" t="s">
        <v>251</v>
      </c>
      <c r="C21" s="107" t="s">
        <v>26</v>
      </c>
      <c r="D21" s="603"/>
      <c r="E21" s="496"/>
      <c r="F21" s="497"/>
      <c r="G21" s="496"/>
      <c r="H21" s="497"/>
      <c r="I21" s="360"/>
      <c r="J21" s="360"/>
    </row>
    <row r="22" spans="1:10" ht="15.6" x14ac:dyDescent="0.3">
      <c r="A22" s="600">
        <v>10</v>
      </c>
      <c r="B22" s="176" t="s">
        <v>285</v>
      </c>
      <c r="C22" s="177" t="s">
        <v>193</v>
      </c>
      <c r="D22" s="602" t="s">
        <v>390</v>
      </c>
      <c r="E22" s="522" t="s">
        <v>366</v>
      </c>
      <c r="F22" s="523"/>
      <c r="G22" s="522" t="s">
        <v>119</v>
      </c>
      <c r="H22" s="523">
        <v>25</v>
      </c>
      <c r="I22" s="358">
        <f>F22+H22</f>
        <v>25</v>
      </c>
      <c r="J22" s="358" t="s">
        <v>136</v>
      </c>
    </row>
    <row r="23" spans="1:10" ht="16.2" thickBot="1" x14ac:dyDescent="0.35">
      <c r="A23" s="601"/>
      <c r="B23" s="154" t="s">
        <v>286</v>
      </c>
      <c r="C23" s="111" t="s">
        <v>193</v>
      </c>
      <c r="D23" s="603"/>
      <c r="E23" s="496"/>
      <c r="F23" s="497"/>
      <c r="G23" s="496"/>
      <c r="H23" s="497"/>
      <c r="I23" s="360"/>
      <c r="J23" s="360"/>
    </row>
    <row r="25" spans="1:10" ht="15.6" x14ac:dyDescent="0.3">
      <c r="A25" s="23" t="s">
        <v>391</v>
      </c>
      <c r="B25" s="23"/>
      <c r="C25" s="23"/>
      <c r="D25" s="23"/>
      <c r="E25" s="1"/>
      <c r="F25" s="1"/>
      <c r="G25" s="23" t="s">
        <v>393</v>
      </c>
      <c r="H25" s="24"/>
      <c r="I25" s="1"/>
    </row>
    <row r="26" spans="1:10" ht="15.6" x14ac:dyDescent="0.3">
      <c r="A26" s="313"/>
      <c r="B26" s="313"/>
      <c r="C26" s="313"/>
      <c r="D26" s="313"/>
      <c r="E26" s="1"/>
      <c r="F26" s="1"/>
      <c r="G26" s="313"/>
      <c r="H26" s="313"/>
      <c r="I26" s="1"/>
    </row>
    <row r="27" spans="1:10" ht="15.6" x14ac:dyDescent="0.3">
      <c r="A27" s="23" t="s">
        <v>392</v>
      </c>
      <c r="B27" s="23"/>
      <c r="C27" s="23"/>
      <c r="D27" s="23"/>
      <c r="E27" s="1"/>
      <c r="F27" s="1"/>
      <c r="G27" s="23" t="s">
        <v>394</v>
      </c>
      <c r="H27" s="24"/>
      <c r="I27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</row>
  </sheetData>
  <mergeCells count="37">
    <mergeCell ref="I20:I21"/>
    <mergeCell ref="I22:I23"/>
    <mergeCell ref="J16:J17"/>
    <mergeCell ref="J18:J19"/>
    <mergeCell ref="J20:J21"/>
    <mergeCell ref="J22:J23"/>
    <mergeCell ref="G20:G21"/>
    <mergeCell ref="G22:G23"/>
    <mergeCell ref="H16:H17"/>
    <mergeCell ref="H18:H19"/>
    <mergeCell ref="H20:H21"/>
    <mergeCell ref="H22:H23"/>
    <mergeCell ref="E20:E21"/>
    <mergeCell ref="E22:E23"/>
    <mergeCell ref="F16:F17"/>
    <mergeCell ref="F18:F19"/>
    <mergeCell ref="F20:F21"/>
    <mergeCell ref="F22:F23"/>
    <mergeCell ref="A20:A21"/>
    <mergeCell ref="A22:A23"/>
    <mergeCell ref="C14:C15"/>
    <mergeCell ref="D14:D15"/>
    <mergeCell ref="D16:D17"/>
    <mergeCell ref="D18:D19"/>
    <mergeCell ref="D20:D21"/>
    <mergeCell ref="D22:D23"/>
    <mergeCell ref="A9:J9"/>
    <mergeCell ref="A13:I13"/>
    <mergeCell ref="A14:A15"/>
    <mergeCell ref="A16:A17"/>
    <mergeCell ref="A18:A19"/>
    <mergeCell ref="E16:E17"/>
    <mergeCell ref="E18:E19"/>
    <mergeCell ref="G16:G17"/>
    <mergeCell ref="G18:G19"/>
    <mergeCell ref="I16:I17"/>
    <mergeCell ref="I18:I19"/>
  </mergeCells>
  <pageMargins left="0.7" right="0.7" top="0.75" bottom="0.75" header="0.3" footer="0.3"/>
  <pageSetup paperSize="9" orientation="landscape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9:J27"/>
  <sheetViews>
    <sheetView topLeftCell="A10" workbookViewId="0">
      <selection activeCell="L20" sqref="L20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31.88671875" customWidth="1"/>
  </cols>
  <sheetData>
    <row r="9" spans="1:10" ht="15.6" x14ac:dyDescent="0.3">
      <c r="A9" s="343" t="s">
        <v>123</v>
      </c>
      <c r="B9" s="343"/>
      <c r="C9" s="343"/>
      <c r="D9" s="343"/>
      <c r="E9" s="343"/>
      <c r="F9" s="343"/>
      <c r="G9" s="343"/>
      <c r="H9" s="343"/>
      <c r="I9" s="343"/>
      <c r="J9" s="343"/>
    </row>
    <row r="11" spans="1:10" ht="15.6" x14ac:dyDescent="0.3">
      <c r="A11" s="51"/>
      <c r="B11" s="51"/>
      <c r="C11" s="51"/>
      <c r="D11" s="123" t="s">
        <v>114</v>
      </c>
      <c r="E11" s="51"/>
      <c r="F11" s="51"/>
      <c r="G11" s="51"/>
      <c r="H11" s="51"/>
      <c r="I11" s="51"/>
    </row>
    <row r="12" spans="1:10" x14ac:dyDescent="0.3">
      <c r="A12" s="122" t="s">
        <v>113</v>
      </c>
      <c r="B12" s="122"/>
      <c r="C12" s="122"/>
      <c r="D12" s="122"/>
      <c r="E12" s="122"/>
      <c r="F12" s="122"/>
      <c r="G12" s="122"/>
      <c r="H12" s="122" t="s">
        <v>107</v>
      </c>
      <c r="I12" s="122"/>
    </row>
    <row r="13" spans="1:10" ht="16.5" customHeight="1" thickBot="1" x14ac:dyDescent="0.35">
      <c r="A13" s="339"/>
      <c r="B13" s="339"/>
      <c r="C13" s="339"/>
      <c r="D13" s="339"/>
      <c r="E13" s="339"/>
      <c r="F13" s="339"/>
      <c r="G13" s="339"/>
      <c r="H13" s="339"/>
      <c r="I13" s="339"/>
    </row>
    <row r="14" spans="1:10" ht="53.4" customHeight="1" thickBot="1" x14ac:dyDescent="0.35">
      <c r="A14" s="366" t="s">
        <v>9</v>
      </c>
      <c r="B14" s="368" t="s">
        <v>129</v>
      </c>
      <c r="C14" s="368" t="s">
        <v>2</v>
      </c>
      <c r="D14" s="368" t="s">
        <v>3</v>
      </c>
      <c r="E14" s="323" t="s">
        <v>116</v>
      </c>
      <c r="F14" s="324"/>
      <c r="G14" s="317" t="s">
        <v>117</v>
      </c>
      <c r="H14" s="318"/>
      <c r="I14" s="368" t="s">
        <v>120</v>
      </c>
      <c r="J14" s="366" t="s">
        <v>0</v>
      </c>
    </row>
    <row r="15" spans="1:10" ht="16.2" thickBot="1" x14ac:dyDescent="0.35">
      <c r="A15" s="367"/>
      <c r="B15" s="369"/>
      <c r="C15" s="369"/>
      <c r="D15" s="369"/>
      <c r="E15" s="334" t="s">
        <v>6</v>
      </c>
      <c r="F15" s="334" t="s">
        <v>7</v>
      </c>
      <c r="G15" s="334" t="s">
        <v>6</v>
      </c>
      <c r="H15" s="3" t="s">
        <v>7</v>
      </c>
      <c r="I15" s="369"/>
      <c r="J15" s="367"/>
    </row>
    <row r="16" spans="1:10" ht="15.6" x14ac:dyDescent="0.3">
      <c r="A16" s="600">
        <v>1</v>
      </c>
      <c r="B16" s="176" t="s">
        <v>245</v>
      </c>
      <c r="C16" s="199" t="s">
        <v>193</v>
      </c>
      <c r="D16" s="602" t="s">
        <v>355</v>
      </c>
      <c r="E16" s="522" t="s">
        <v>119</v>
      </c>
      <c r="F16" s="523">
        <v>25</v>
      </c>
      <c r="G16" s="522" t="s">
        <v>134</v>
      </c>
      <c r="H16" s="523">
        <v>22</v>
      </c>
      <c r="I16" s="358">
        <f>F16+H16</f>
        <v>47</v>
      </c>
      <c r="J16" s="358" t="s">
        <v>119</v>
      </c>
    </row>
    <row r="17" spans="1:10" ht="16.2" thickBot="1" x14ac:dyDescent="0.35">
      <c r="A17" s="601"/>
      <c r="B17" s="154" t="s">
        <v>387</v>
      </c>
      <c r="C17" s="198" t="s">
        <v>49</v>
      </c>
      <c r="D17" s="603"/>
      <c r="E17" s="496"/>
      <c r="F17" s="497"/>
      <c r="G17" s="496"/>
      <c r="H17" s="497"/>
      <c r="I17" s="360"/>
      <c r="J17" s="360"/>
    </row>
    <row r="18" spans="1:10" ht="15.6" x14ac:dyDescent="0.3">
      <c r="A18" s="600">
        <v>18</v>
      </c>
      <c r="B18" s="176" t="s">
        <v>388</v>
      </c>
      <c r="C18" s="177">
        <v>1</v>
      </c>
      <c r="D18" s="602" t="s">
        <v>390</v>
      </c>
      <c r="E18" s="522" t="s">
        <v>134</v>
      </c>
      <c r="F18" s="523">
        <v>22</v>
      </c>
      <c r="G18" s="522" t="s">
        <v>135</v>
      </c>
      <c r="H18" s="523">
        <v>20</v>
      </c>
      <c r="I18" s="358">
        <f>F18+H18</f>
        <v>42</v>
      </c>
      <c r="J18" s="358" t="s">
        <v>134</v>
      </c>
    </row>
    <row r="19" spans="1:10" ht="16.2" thickBot="1" x14ac:dyDescent="0.35">
      <c r="A19" s="601"/>
      <c r="B19" s="154" t="s">
        <v>389</v>
      </c>
      <c r="C19" s="198">
        <v>1</v>
      </c>
      <c r="D19" s="603"/>
      <c r="E19" s="496"/>
      <c r="F19" s="497"/>
      <c r="G19" s="496"/>
      <c r="H19" s="497"/>
      <c r="I19" s="360"/>
      <c r="J19" s="360"/>
    </row>
    <row r="20" spans="1:10" ht="15.6" x14ac:dyDescent="0.3">
      <c r="A20" s="600">
        <v>16</v>
      </c>
      <c r="B20" s="196" t="s">
        <v>250</v>
      </c>
      <c r="C20" s="203" t="s">
        <v>26</v>
      </c>
      <c r="D20" s="602" t="s">
        <v>390</v>
      </c>
      <c r="E20" s="522" t="s">
        <v>135</v>
      </c>
      <c r="F20" s="523">
        <v>20</v>
      </c>
      <c r="G20" s="522" t="s">
        <v>136</v>
      </c>
      <c r="H20" s="523">
        <v>18</v>
      </c>
      <c r="I20" s="358">
        <f>F20+H20</f>
        <v>38</v>
      </c>
      <c r="J20" s="358" t="s">
        <v>135</v>
      </c>
    </row>
    <row r="21" spans="1:10" ht="16.2" thickBot="1" x14ac:dyDescent="0.35">
      <c r="A21" s="601"/>
      <c r="B21" s="201" t="s">
        <v>251</v>
      </c>
      <c r="C21" s="202" t="s">
        <v>26</v>
      </c>
      <c r="D21" s="603"/>
      <c r="E21" s="496"/>
      <c r="F21" s="497"/>
      <c r="G21" s="496"/>
      <c r="H21" s="497"/>
      <c r="I21" s="360"/>
      <c r="J21" s="360"/>
    </row>
    <row r="22" spans="1:10" ht="15.6" x14ac:dyDescent="0.3">
      <c r="A22" s="600">
        <v>10</v>
      </c>
      <c r="B22" s="176" t="s">
        <v>285</v>
      </c>
      <c r="C22" s="200" t="s">
        <v>193</v>
      </c>
      <c r="D22" s="602" t="s">
        <v>390</v>
      </c>
      <c r="E22" s="522" t="s">
        <v>366</v>
      </c>
      <c r="F22" s="523"/>
      <c r="G22" s="522" t="s">
        <v>119</v>
      </c>
      <c r="H22" s="523">
        <v>25</v>
      </c>
      <c r="I22" s="358">
        <f>F22+H22</f>
        <v>25</v>
      </c>
      <c r="J22" s="358" t="s">
        <v>136</v>
      </c>
    </row>
    <row r="23" spans="1:10" ht="16.2" thickBot="1" x14ac:dyDescent="0.35">
      <c r="A23" s="601"/>
      <c r="B23" s="154" t="s">
        <v>286</v>
      </c>
      <c r="C23" s="198" t="s">
        <v>193</v>
      </c>
      <c r="D23" s="603"/>
      <c r="E23" s="496"/>
      <c r="F23" s="497"/>
      <c r="G23" s="496"/>
      <c r="H23" s="497"/>
      <c r="I23" s="360"/>
      <c r="J23" s="360"/>
    </row>
    <row r="25" spans="1:10" ht="15.6" x14ac:dyDescent="0.3">
      <c r="A25" s="23" t="s">
        <v>391</v>
      </c>
      <c r="B25" s="23"/>
      <c r="C25" s="23"/>
      <c r="D25" s="23"/>
      <c r="E25" s="1"/>
      <c r="F25" s="1"/>
      <c r="G25" s="23" t="s">
        <v>393</v>
      </c>
      <c r="H25" s="24"/>
      <c r="I25" s="1"/>
    </row>
    <row r="26" spans="1:10" ht="15.6" x14ac:dyDescent="0.3">
      <c r="A26" s="313"/>
      <c r="B26" s="313"/>
      <c r="C26" s="313"/>
      <c r="D26" s="313"/>
      <c r="E26" s="1"/>
      <c r="F26" s="1"/>
      <c r="G26" s="313"/>
      <c r="H26" s="313"/>
      <c r="I26" s="1"/>
    </row>
    <row r="27" spans="1:10" ht="15.6" x14ac:dyDescent="0.3">
      <c r="A27" s="23" t="s">
        <v>392</v>
      </c>
      <c r="B27" s="23"/>
      <c r="C27" s="23"/>
      <c r="D27" s="23"/>
      <c r="E27" s="1"/>
      <c r="F27" s="1"/>
      <c r="G27" s="23" t="s">
        <v>394</v>
      </c>
      <c r="H27" s="24"/>
      <c r="I27" s="1"/>
    </row>
  </sheetData>
  <mergeCells count="40">
    <mergeCell ref="I16:I17"/>
    <mergeCell ref="I18:I19"/>
    <mergeCell ref="I20:I21"/>
    <mergeCell ref="I22:I23"/>
    <mergeCell ref="J16:J17"/>
    <mergeCell ref="J18:J19"/>
    <mergeCell ref="J20:J21"/>
    <mergeCell ref="J22:J23"/>
    <mergeCell ref="G16:G17"/>
    <mergeCell ref="G18:G19"/>
    <mergeCell ref="G20:G21"/>
    <mergeCell ref="G22:G23"/>
    <mergeCell ref="H16:H17"/>
    <mergeCell ref="H18:H19"/>
    <mergeCell ref="H20:H21"/>
    <mergeCell ref="H22:H23"/>
    <mergeCell ref="E16:E17"/>
    <mergeCell ref="E18:E19"/>
    <mergeCell ref="E20:E21"/>
    <mergeCell ref="E22:E23"/>
    <mergeCell ref="F16:F17"/>
    <mergeCell ref="F18:F19"/>
    <mergeCell ref="F20:F21"/>
    <mergeCell ref="F22:F23"/>
    <mergeCell ref="A16:A17"/>
    <mergeCell ref="A18:A19"/>
    <mergeCell ref="A20:A21"/>
    <mergeCell ref="A22:A23"/>
    <mergeCell ref="D16:D17"/>
    <mergeCell ref="D18:D19"/>
    <mergeCell ref="D20:D21"/>
    <mergeCell ref="D22:D23"/>
    <mergeCell ref="A9:J9"/>
    <mergeCell ref="A13:I13"/>
    <mergeCell ref="A14:A15"/>
    <mergeCell ref="B14:B15"/>
    <mergeCell ref="C14:C15"/>
    <mergeCell ref="D14:D15"/>
    <mergeCell ref="I14:I15"/>
    <mergeCell ref="J14:J15"/>
  </mergeCells>
  <pageMargins left="0.7" right="0.7" top="0.75" bottom="0.75" header="0.3" footer="0.3"/>
  <pageSetup paperSize="9" orientation="landscape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"/>
  <sheetViews>
    <sheetView topLeftCell="A4" workbookViewId="0">
      <selection activeCell="B10" sqref="B10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29.109375" customWidth="1"/>
  </cols>
  <sheetData>
    <row r="1" spans="1:10" ht="111.75" customHeight="1" x14ac:dyDescent="0.3"/>
    <row r="2" spans="1:10" ht="15.6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4" spans="1:10" ht="26.4" x14ac:dyDescent="0.3">
      <c r="A4" s="51"/>
      <c r="B4" s="51"/>
      <c r="C4" s="51"/>
      <c r="D4" s="123" t="s">
        <v>114</v>
      </c>
      <c r="E4" s="51"/>
      <c r="F4" s="51"/>
      <c r="G4" s="51"/>
      <c r="H4" s="51"/>
      <c r="I4" s="51"/>
    </row>
    <row r="5" spans="1:10" x14ac:dyDescent="0.3">
      <c r="A5" s="122" t="s">
        <v>113</v>
      </c>
      <c r="B5" s="122"/>
      <c r="C5" s="122"/>
      <c r="D5" s="122"/>
      <c r="E5" s="122"/>
      <c r="F5" s="122"/>
      <c r="G5" s="122"/>
      <c r="H5" s="122" t="s">
        <v>107</v>
      </c>
      <c r="I5" s="122"/>
    </row>
    <row r="6" spans="1:10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0" ht="53.4" customHeight="1" thickBot="1" x14ac:dyDescent="0.35">
      <c r="A7" s="366" t="s">
        <v>9</v>
      </c>
      <c r="B7" s="368" t="s">
        <v>129</v>
      </c>
      <c r="C7" s="368" t="s">
        <v>2</v>
      </c>
      <c r="D7" s="368" t="s">
        <v>3</v>
      </c>
      <c r="E7" s="323" t="s">
        <v>121</v>
      </c>
      <c r="F7" s="324"/>
      <c r="G7" s="317" t="s">
        <v>122</v>
      </c>
      <c r="H7" s="318"/>
      <c r="I7" s="368" t="s">
        <v>120</v>
      </c>
      <c r="J7" s="366" t="s">
        <v>0</v>
      </c>
    </row>
    <row r="8" spans="1:10" ht="16.2" thickBot="1" x14ac:dyDescent="0.35">
      <c r="A8" s="367"/>
      <c r="B8" s="369"/>
      <c r="C8" s="369"/>
      <c r="D8" s="369"/>
      <c r="E8" s="334" t="s">
        <v>6</v>
      </c>
      <c r="F8" s="334" t="s">
        <v>7</v>
      </c>
      <c r="G8" s="334" t="s">
        <v>6</v>
      </c>
      <c r="H8" s="3" t="s">
        <v>7</v>
      </c>
      <c r="I8" s="369"/>
      <c r="J8" s="367"/>
    </row>
    <row r="9" spans="1:10" ht="15.6" x14ac:dyDescent="0.3">
      <c r="A9" s="600">
        <v>18</v>
      </c>
      <c r="B9" s="176" t="s">
        <v>388</v>
      </c>
      <c r="C9" s="177">
        <v>1</v>
      </c>
      <c r="D9" s="604" t="s">
        <v>390</v>
      </c>
      <c r="E9" s="605" t="s">
        <v>134</v>
      </c>
      <c r="F9" s="605">
        <v>22</v>
      </c>
      <c r="G9" s="605" t="s">
        <v>135</v>
      </c>
      <c r="H9" s="523">
        <v>20</v>
      </c>
      <c r="I9" s="358">
        <f>F9+H9</f>
        <v>42</v>
      </c>
      <c r="J9" s="358" t="s">
        <v>134</v>
      </c>
    </row>
    <row r="10" spans="1:10" ht="16.2" thickBot="1" x14ac:dyDescent="0.35">
      <c r="A10" s="601"/>
      <c r="B10" s="154" t="s">
        <v>389</v>
      </c>
      <c r="C10" s="198">
        <v>1</v>
      </c>
      <c r="D10" s="606"/>
      <c r="E10" s="607"/>
      <c r="F10" s="607"/>
      <c r="G10" s="607"/>
      <c r="H10" s="497"/>
      <c r="I10" s="360"/>
      <c r="J10" s="360"/>
    </row>
    <row r="11" spans="1:10" ht="15.6" x14ac:dyDescent="0.3">
      <c r="A11" s="600">
        <v>1</v>
      </c>
      <c r="B11" s="176" t="s">
        <v>245</v>
      </c>
      <c r="C11" s="199" t="s">
        <v>193</v>
      </c>
      <c r="D11" s="604" t="s">
        <v>406</v>
      </c>
      <c r="E11" s="605" t="s">
        <v>119</v>
      </c>
      <c r="F11" s="605">
        <v>25</v>
      </c>
      <c r="G11" s="605" t="s">
        <v>134</v>
      </c>
      <c r="H11" s="523">
        <v>22</v>
      </c>
      <c r="I11" s="358">
        <f>F11+H11</f>
        <v>47</v>
      </c>
      <c r="J11" s="358" t="s">
        <v>119</v>
      </c>
    </row>
    <row r="12" spans="1:10" ht="16.2" thickBot="1" x14ac:dyDescent="0.35">
      <c r="A12" s="601"/>
      <c r="B12" s="154" t="s">
        <v>387</v>
      </c>
      <c r="C12" s="198" t="s">
        <v>49</v>
      </c>
      <c r="D12" s="606"/>
      <c r="E12" s="607"/>
      <c r="F12" s="607"/>
      <c r="G12" s="607"/>
      <c r="H12" s="497"/>
      <c r="I12" s="360"/>
      <c r="J12" s="360"/>
    </row>
    <row r="13" spans="1:10" ht="15.6" x14ac:dyDescent="0.3">
      <c r="A13" s="600">
        <v>16</v>
      </c>
      <c r="B13" s="176" t="s">
        <v>250</v>
      </c>
      <c r="C13" s="200" t="s">
        <v>26</v>
      </c>
      <c r="D13" s="604" t="s">
        <v>390</v>
      </c>
      <c r="E13" s="605" t="s">
        <v>135</v>
      </c>
      <c r="F13" s="605">
        <v>20</v>
      </c>
      <c r="G13" s="605" t="s">
        <v>136</v>
      </c>
      <c r="H13" s="523">
        <v>18</v>
      </c>
      <c r="I13" s="358">
        <f>F13+H13</f>
        <v>38</v>
      </c>
      <c r="J13" s="358" t="s">
        <v>135</v>
      </c>
    </row>
    <row r="14" spans="1:10" ht="16.2" thickBot="1" x14ac:dyDescent="0.35">
      <c r="A14" s="601"/>
      <c r="B14" s="201" t="s">
        <v>251</v>
      </c>
      <c r="C14" s="202" t="s">
        <v>26</v>
      </c>
      <c r="D14" s="606"/>
      <c r="E14" s="607"/>
      <c r="F14" s="607"/>
      <c r="G14" s="607"/>
      <c r="H14" s="497"/>
      <c r="I14" s="360"/>
      <c r="J14" s="360"/>
    </row>
    <row r="15" spans="1:10" ht="15.6" x14ac:dyDescent="0.3">
      <c r="A15" s="600">
        <v>10</v>
      </c>
      <c r="B15" s="176" t="s">
        <v>285</v>
      </c>
      <c r="C15" s="200" t="s">
        <v>193</v>
      </c>
      <c r="D15" s="604" t="s">
        <v>390</v>
      </c>
      <c r="E15" s="605" t="s">
        <v>366</v>
      </c>
      <c r="F15" s="605"/>
      <c r="G15" s="605" t="s">
        <v>119</v>
      </c>
      <c r="H15" s="523">
        <v>25</v>
      </c>
      <c r="I15" s="358">
        <f>F15+H15</f>
        <v>25</v>
      </c>
      <c r="J15" s="358" t="s">
        <v>136</v>
      </c>
    </row>
    <row r="16" spans="1:10" ht="16.2" thickBot="1" x14ac:dyDescent="0.35">
      <c r="A16" s="601"/>
      <c r="B16" s="154" t="s">
        <v>286</v>
      </c>
      <c r="C16" s="198" t="s">
        <v>193</v>
      </c>
      <c r="D16" s="606"/>
      <c r="E16" s="607"/>
      <c r="F16" s="607"/>
      <c r="G16" s="607"/>
      <c r="H16" s="497"/>
      <c r="I16" s="360"/>
      <c r="J16" s="360"/>
    </row>
    <row r="18" spans="1:9" ht="15.6" x14ac:dyDescent="0.3">
      <c r="A18" s="23" t="s">
        <v>391</v>
      </c>
      <c r="B18" s="23"/>
      <c r="C18" s="23"/>
      <c r="D18" s="23"/>
      <c r="E18" s="1"/>
      <c r="F18" s="1"/>
      <c r="G18" s="23" t="s">
        <v>393</v>
      </c>
      <c r="H18" s="24"/>
      <c r="I18" s="1"/>
    </row>
    <row r="19" spans="1:9" ht="15.6" x14ac:dyDescent="0.3">
      <c r="A19" s="313"/>
      <c r="B19" s="313"/>
      <c r="C19" s="313"/>
      <c r="D19" s="313"/>
      <c r="E19" s="1"/>
      <c r="F19" s="1"/>
      <c r="G19" s="313"/>
      <c r="H19" s="313"/>
      <c r="I19" s="1"/>
    </row>
    <row r="20" spans="1:9" ht="15.6" x14ac:dyDescent="0.3">
      <c r="A20" s="23" t="s">
        <v>392</v>
      </c>
      <c r="B20" s="23"/>
      <c r="C20" s="23"/>
      <c r="D20" s="23"/>
      <c r="E20" s="1"/>
      <c r="F20" s="1"/>
      <c r="G20" s="23" t="s">
        <v>394</v>
      </c>
      <c r="H20" s="24"/>
      <c r="I20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</sheetData>
  <mergeCells count="40">
    <mergeCell ref="J7:J8"/>
    <mergeCell ref="D7:D8"/>
    <mergeCell ref="C7:C8"/>
    <mergeCell ref="B7:B8"/>
    <mergeCell ref="I15:I16"/>
    <mergeCell ref="A9:A10"/>
    <mergeCell ref="A11:A12"/>
    <mergeCell ref="A13:A14"/>
    <mergeCell ref="A15:A16"/>
    <mergeCell ref="G15:G16"/>
    <mergeCell ref="H9:H10"/>
    <mergeCell ref="H11:H12"/>
    <mergeCell ref="H13:H14"/>
    <mergeCell ref="H15:H16"/>
    <mergeCell ref="E15:E16"/>
    <mergeCell ref="F9:F10"/>
    <mergeCell ref="F11:F12"/>
    <mergeCell ref="F13:F14"/>
    <mergeCell ref="F15:F16"/>
    <mergeCell ref="J15:J16"/>
    <mergeCell ref="D9:D10"/>
    <mergeCell ref="D11:D12"/>
    <mergeCell ref="D13:D14"/>
    <mergeCell ref="D15:D16"/>
    <mergeCell ref="A2:J2"/>
    <mergeCell ref="A6:I6"/>
    <mergeCell ref="J9:J10"/>
    <mergeCell ref="J11:J12"/>
    <mergeCell ref="J13:J14"/>
    <mergeCell ref="E9:E10"/>
    <mergeCell ref="E11:E12"/>
    <mergeCell ref="E13:E14"/>
    <mergeCell ref="G9:G10"/>
    <mergeCell ref="G11:G12"/>
    <mergeCell ref="G13:G14"/>
    <mergeCell ref="I9:I10"/>
    <mergeCell ref="I11:I12"/>
    <mergeCell ref="I13:I14"/>
    <mergeCell ref="A7:A8"/>
    <mergeCell ref="I7:I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6"/>
  <sheetViews>
    <sheetView topLeftCell="A7" workbookViewId="0">
      <selection activeCell="O11" sqref="O11"/>
    </sheetView>
  </sheetViews>
  <sheetFormatPr defaultRowHeight="14.4" x14ac:dyDescent="0.3"/>
  <cols>
    <col min="1" max="1" width="5.6640625" customWidth="1"/>
    <col min="2" max="2" width="33" customWidth="1"/>
    <col min="3" max="3" width="7.33203125" customWidth="1"/>
    <col min="4" max="4" width="31.33203125" customWidth="1"/>
    <col min="5" max="5" width="6.5546875" customWidth="1"/>
    <col min="6" max="6" width="5.44140625" customWidth="1"/>
    <col min="7" max="7" width="6.5546875" customWidth="1"/>
    <col min="8" max="8" width="5.33203125" customWidth="1"/>
    <col min="9" max="9" width="6.33203125" customWidth="1"/>
    <col min="10" max="11" width="7" customWidth="1"/>
  </cols>
  <sheetData>
    <row r="1" spans="1:12" ht="111.75" customHeight="1" x14ac:dyDescent="0.3"/>
    <row r="2" spans="1:12" ht="15.6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</row>
    <row r="4" spans="1:12" ht="15.6" x14ac:dyDescent="0.3">
      <c r="A4" s="115"/>
      <c r="B4" s="115"/>
      <c r="C4" s="115"/>
      <c r="D4" s="123" t="s">
        <v>114</v>
      </c>
      <c r="F4" s="115"/>
      <c r="G4" s="115"/>
      <c r="H4" s="115"/>
      <c r="I4" s="115"/>
      <c r="J4" s="115"/>
    </row>
    <row r="5" spans="1:12" x14ac:dyDescent="0.3">
      <c r="A5" s="122" t="s">
        <v>113</v>
      </c>
      <c r="B5" s="122"/>
      <c r="C5" s="122"/>
      <c r="D5" s="122"/>
      <c r="E5" s="122"/>
      <c r="F5" s="122"/>
      <c r="G5" s="122"/>
      <c r="H5" s="122"/>
      <c r="I5" s="122" t="s">
        <v>107</v>
      </c>
      <c r="J5" s="122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72.75" customHeight="1" thickBot="1" x14ac:dyDescent="0.35">
      <c r="A7" s="366" t="s">
        <v>9</v>
      </c>
      <c r="B7" s="368" t="s">
        <v>1</v>
      </c>
      <c r="C7" s="368" t="s">
        <v>2</v>
      </c>
      <c r="D7" s="368" t="s">
        <v>3</v>
      </c>
      <c r="E7" s="399" t="s">
        <v>116</v>
      </c>
      <c r="F7" s="401"/>
      <c r="G7" s="405" t="s">
        <v>117</v>
      </c>
      <c r="H7" s="405"/>
      <c r="I7" s="399" t="s">
        <v>148</v>
      </c>
      <c r="J7" s="401"/>
      <c r="K7" s="368" t="s">
        <v>440</v>
      </c>
      <c r="L7" s="368" t="s">
        <v>151</v>
      </c>
    </row>
    <row r="8" spans="1:12" ht="21.75" customHeight="1" thickBot="1" x14ac:dyDescent="0.35">
      <c r="A8" s="367"/>
      <c r="B8" s="369"/>
      <c r="C8" s="369"/>
      <c r="D8" s="369"/>
      <c r="E8" s="124" t="s">
        <v>6</v>
      </c>
      <c r="F8" s="124" t="s">
        <v>7</v>
      </c>
      <c r="G8" s="406" t="s">
        <v>6</v>
      </c>
      <c r="H8" s="125" t="s">
        <v>7</v>
      </c>
      <c r="I8" s="124" t="s">
        <v>6</v>
      </c>
      <c r="J8" s="124" t="s">
        <v>7</v>
      </c>
      <c r="K8" s="369"/>
      <c r="L8" s="369"/>
    </row>
    <row r="9" spans="1:12" ht="15.6" x14ac:dyDescent="0.3">
      <c r="A9" s="600">
        <v>1</v>
      </c>
      <c r="B9" s="176" t="s">
        <v>245</v>
      </c>
      <c r="C9" s="199" t="s">
        <v>193</v>
      </c>
      <c r="D9" s="602" t="s">
        <v>246</v>
      </c>
      <c r="E9" s="522" t="s">
        <v>119</v>
      </c>
      <c r="F9" s="523">
        <v>50</v>
      </c>
      <c r="G9" s="522" t="s">
        <v>119</v>
      </c>
      <c r="H9" s="523">
        <v>50</v>
      </c>
      <c r="I9" s="522" t="s">
        <v>119</v>
      </c>
      <c r="J9" s="523">
        <v>47</v>
      </c>
      <c r="K9" s="358" t="s">
        <v>119</v>
      </c>
      <c r="L9" s="358">
        <f>F9+H9+J9</f>
        <v>147</v>
      </c>
    </row>
    <row r="10" spans="1:12" ht="16.2" thickBot="1" x14ac:dyDescent="0.35">
      <c r="A10" s="601"/>
      <c r="B10" s="154" t="s">
        <v>206</v>
      </c>
      <c r="C10" s="198" t="s">
        <v>247</v>
      </c>
      <c r="D10" s="603"/>
      <c r="E10" s="496"/>
      <c r="F10" s="497"/>
      <c r="G10" s="496"/>
      <c r="H10" s="497"/>
      <c r="I10" s="496"/>
      <c r="J10" s="497"/>
      <c r="K10" s="360"/>
      <c r="L10" s="360"/>
    </row>
    <row r="11" spans="1:12" ht="15.6" x14ac:dyDescent="0.3">
      <c r="A11" s="600">
        <v>10</v>
      </c>
      <c r="B11" s="176" t="s">
        <v>250</v>
      </c>
      <c r="C11" s="200" t="s">
        <v>26</v>
      </c>
      <c r="D11" s="602" t="s">
        <v>197</v>
      </c>
      <c r="E11" s="522" t="s">
        <v>135</v>
      </c>
      <c r="F11" s="523">
        <v>40</v>
      </c>
      <c r="G11" s="522" t="s">
        <v>134</v>
      </c>
      <c r="H11" s="523">
        <v>40</v>
      </c>
      <c r="I11" s="522" t="s">
        <v>135</v>
      </c>
      <c r="J11" s="523">
        <v>38</v>
      </c>
      <c r="K11" s="358" t="s">
        <v>134</v>
      </c>
      <c r="L11" s="358">
        <f>F11+H11+J11</f>
        <v>118</v>
      </c>
    </row>
    <row r="12" spans="1:12" ht="16.2" thickBot="1" x14ac:dyDescent="0.35">
      <c r="A12" s="601"/>
      <c r="B12" s="154" t="s">
        <v>251</v>
      </c>
      <c r="C12" s="198" t="s">
        <v>26</v>
      </c>
      <c r="D12" s="603"/>
      <c r="E12" s="496"/>
      <c r="F12" s="497"/>
      <c r="G12" s="496"/>
      <c r="H12" s="497"/>
      <c r="I12" s="496"/>
      <c r="J12" s="497"/>
      <c r="K12" s="360"/>
      <c r="L12" s="360"/>
    </row>
    <row r="13" spans="1:12" ht="15.6" x14ac:dyDescent="0.3">
      <c r="A13" s="600">
        <v>52</v>
      </c>
      <c r="B13" s="196" t="s">
        <v>248</v>
      </c>
      <c r="C13" s="203" t="s">
        <v>193</v>
      </c>
      <c r="D13" s="602" t="s">
        <v>287</v>
      </c>
      <c r="E13" s="522" t="s">
        <v>134</v>
      </c>
      <c r="F13" s="523">
        <v>44</v>
      </c>
      <c r="G13" s="522" t="s">
        <v>135</v>
      </c>
      <c r="H13" s="523">
        <v>40</v>
      </c>
      <c r="I13" s="522"/>
      <c r="J13" s="523"/>
      <c r="K13" s="358" t="s">
        <v>135</v>
      </c>
      <c r="L13" s="358">
        <f>F13+H13+J13</f>
        <v>84</v>
      </c>
    </row>
    <row r="14" spans="1:12" ht="16.2" thickBot="1" x14ac:dyDescent="0.35">
      <c r="A14" s="601"/>
      <c r="B14" s="201" t="s">
        <v>249</v>
      </c>
      <c r="C14" s="202">
        <v>1</v>
      </c>
      <c r="D14" s="603"/>
      <c r="E14" s="496"/>
      <c r="F14" s="497"/>
      <c r="G14" s="496"/>
      <c r="H14" s="497"/>
      <c r="I14" s="496"/>
      <c r="J14" s="497"/>
      <c r="K14" s="360"/>
      <c r="L14" s="360"/>
    </row>
    <row r="15" spans="1:12" ht="15.6" x14ac:dyDescent="0.3">
      <c r="A15" s="600">
        <v>16</v>
      </c>
      <c r="B15" s="176" t="s">
        <v>285</v>
      </c>
      <c r="C15" s="200" t="s">
        <v>193</v>
      </c>
      <c r="D15" s="602" t="s">
        <v>197</v>
      </c>
      <c r="E15" s="522"/>
      <c r="F15" s="523"/>
      <c r="G15" s="522" t="s">
        <v>136</v>
      </c>
      <c r="H15" s="523">
        <v>40</v>
      </c>
      <c r="I15" s="522" t="s">
        <v>136</v>
      </c>
      <c r="J15" s="523">
        <v>25</v>
      </c>
      <c r="K15" s="358" t="s">
        <v>136</v>
      </c>
      <c r="L15" s="358">
        <f>F15+H15+J15</f>
        <v>65</v>
      </c>
    </row>
    <row r="16" spans="1:12" ht="16.2" thickBot="1" x14ac:dyDescent="0.35">
      <c r="A16" s="601"/>
      <c r="B16" s="154" t="s">
        <v>286</v>
      </c>
      <c r="C16" s="198" t="s">
        <v>193</v>
      </c>
      <c r="D16" s="603"/>
      <c r="E16" s="496"/>
      <c r="F16" s="497"/>
      <c r="G16" s="496"/>
      <c r="H16" s="497"/>
      <c r="I16" s="496"/>
      <c r="J16" s="497"/>
      <c r="K16" s="360"/>
      <c r="L16" s="360"/>
    </row>
    <row r="17" spans="1:12" ht="15.6" x14ac:dyDescent="0.3">
      <c r="A17" s="600">
        <v>212</v>
      </c>
      <c r="B17" s="196" t="s">
        <v>243</v>
      </c>
      <c r="C17" s="203" t="s">
        <v>211</v>
      </c>
      <c r="D17" s="602" t="s">
        <v>213</v>
      </c>
      <c r="E17" s="522" t="s">
        <v>136</v>
      </c>
      <c r="F17" s="523">
        <v>36</v>
      </c>
      <c r="G17" s="522"/>
      <c r="H17" s="523"/>
      <c r="I17" s="522"/>
      <c r="J17" s="523"/>
      <c r="K17" s="358" t="s">
        <v>137</v>
      </c>
      <c r="L17" s="358">
        <f>F17+H17+J17</f>
        <v>36</v>
      </c>
    </row>
    <row r="18" spans="1:12" ht="16.2" thickBot="1" x14ac:dyDescent="0.35">
      <c r="A18" s="601"/>
      <c r="B18" s="201" t="s">
        <v>244</v>
      </c>
      <c r="C18" s="202" t="s">
        <v>193</v>
      </c>
      <c r="D18" s="603"/>
      <c r="E18" s="496"/>
      <c r="F18" s="497"/>
      <c r="G18" s="496"/>
      <c r="H18" s="497"/>
      <c r="I18" s="496"/>
      <c r="J18" s="497"/>
      <c r="K18" s="360"/>
      <c r="L18" s="360"/>
    </row>
    <row r="19" spans="1:12" ht="15.6" x14ac:dyDescent="0.3">
      <c r="A19" s="600">
        <v>18</v>
      </c>
      <c r="B19" s="176" t="s">
        <v>388</v>
      </c>
      <c r="C19" s="177">
        <v>1</v>
      </c>
      <c r="D19" s="602" t="s">
        <v>390</v>
      </c>
      <c r="E19" s="522"/>
      <c r="F19" s="523"/>
      <c r="G19" s="522"/>
      <c r="H19" s="523"/>
      <c r="I19" s="522" t="s">
        <v>134</v>
      </c>
      <c r="J19" s="523">
        <v>42</v>
      </c>
      <c r="K19" s="358" t="s">
        <v>138</v>
      </c>
      <c r="L19" s="358">
        <f>F19+H19+J19</f>
        <v>42</v>
      </c>
    </row>
    <row r="20" spans="1:12" ht="16.2" thickBot="1" x14ac:dyDescent="0.35">
      <c r="A20" s="601"/>
      <c r="B20" s="154" t="s">
        <v>389</v>
      </c>
      <c r="C20" s="198">
        <v>1</v>
      </c>
      <c r="D20" s="603"/>
      <c r="E20" s="496"/>
      <c r="F20" s="497"/>
      <c r="G20" s="496"/>
      <c r="H20" s="497"/>
      <c r="I20" s="496"/>
      <c r="J20" s="497"/>
      <c r="K20" s="360"/>
      <c r="L20" s="360"/>
    </row>
    <row r="23" spans="1:12" ht="15.6" x14ac:dyDescent="0.3">
      <c r="A23" s="23" t="s">
        <v>391</v>
      </c>
      <c r="B23" s="23"/>
      <c r="C23" s="23"/>
      <c r="D23" s="23"/>
      <c r="E23" s="1"/>
      <c r="F23" s="1"/>
      <c r="G23" s="23" t="s">
        <v>393</v>
      </c>
      <c r="H23" s="24"/>
      <c r="I23" s="1"/>
    </row>
    <row r="24" spans="1:12" ht="15.6" x14ac:dyDescent="0.3">
      <c r="A24" s="313"/>
      <c r="B24" s="313"/>
      <c r="C24" s="313"/>
      <c r="D24" s="313"/>
      <c r="E24" s="1"/>
      <c r="F24" s="1"/>
      <c r="G24" s="313"/>
      <c r="H24" s="313"/>
      <c r="I24" s="1"/>
    </row>
    <row r="25" spans="1:12" ht="15.6" x14ac:dyDescent="0.3">
      <c r="A25" s="23" t="s">
        <v>392</v>
      </c>
      <c r="B25" s="23"/>
      <c r="C25" s="23"/>
      <c r="D25" s="23"/>
      <c r="E25" s="1"/>
      <c r="F25" s="1"/>
      <c r="G25" s="23" t="s">
        <v>394</v>
      </c>
      <c r="H25" s="24"/>
      <c r="I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71">
    <mergeCell ref="D9:D10"/>
    <mergeCell ref="D11:D12"/>
    <mergeCell ref="D13:D14"/>
    <mergeCell ref="D15:D16"/>
    <mergeCell ref="D17:D18"/>
    <mergeCell ref="L11:L12"/>
    <mergeCell ref="L13:L14"/>
    <mergeCell ref="L15:L16"/>
    <mergeCell ref="L17:L18"/>
    <mergeCell ref="L19:L20"/>
    <mergeCell ref="K11:K12"/>
    <mergeCell ref="K13:K14"/>
    <mergeCell ref="K15:K16"/>
    <mergeCell ref="K17:K18"/>
    <mergeCell ref="K19:K20"/>
    <mergeCell ref="J11:J12"/>
    <mergeCell ref="J13:J14"/>
    <mergeCell ref="J15:J16"/>
    <mergeCell ref="J17:J18"/>
    <mergeCell ref="J19:J20"/>
    <mergeCell ref="H19:H20"/>
    <mergeCell ref="G19:G20"/>
    <mergeCell ref="I11:I12"/>
    <mergeCell ref="I13:I14"/>
    <mergeCell ref="I15:I16"/>
    <mergeCell ref="I17:I18"/>
    <mergeCell ref="I19:I20"/>
    <mergeCell ref="G11:G12"/>
    <mergeCell ref="G13:G14"/>
    <mergeCell ref="G15:G16"/>
    <mergeCell ref="G17:G18"/>
    <mergeCell ref="H11:H12"/>
    <mergeCell ref="H13:H14"/>
    <mergeCell ref="H15:H16"/>
    <mergeCell ref="H17:H18"/>
    <mergeCell ref="F11:F12"/>
    <mergeCell ref="F13:F14"/>
    <mergeCell ref="F15:F16"/>
    <mergeCell ref="F17:F18"/>
    <mergeCell ref="F19:F20"/>
    <mergeCell ref="A19:A20"/>
    <mergeCell ref="E11:E12"/>
    <mergeCell ref="E13:E14"/>
    <mergeCell ref="E15:E16"/>
    <mergeCell ref="E17:E18"/>
    <mergeCell ref="E19:E20"/>
    <mergeCell ref="D19:D20"/>
    <mergeCell ref="A9:A10"/>
    <mergeCell ref="A11:A12"/>
    <mergeCell ref="A13:A14"/>
    <mergeCell ref="A15:A16"/>
    <mergeCell ref="A17:A18"/>
    <mergeCell ref="L7:L8"/>
    <mergeCell ref="E9:E10"/>
    <mergeCell ref="F9:F10"/>
    <mergeCell ref="G9:G10"/>
    <mergeCell ref="H9:H10"/>
    <mergeCell ref="I9:I10"/>
    <mergeCell ref="J9:J10"/>
    <mergeCell ref="K9:K10"/>
    <mergeCell ref="L9:L10"/>
    <mergeCell ref="K7:K8"/>
    <mergeCell ref="A2:J2"/>
    <mergeCell ref="A6:J6"/>
    <mergeCell ref="E7:F7"/>
    <mergeCell ref="G7:H7"/>
    <mergeCell ref="I7:J7"/>
    <mergeCell ref="A7:A8"/>
    <mergeCell ref="B7:B8"/>
    <mergeCell ref="D7:D8"/>
    <mergeCell ref="C7:C8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K32"/>
  <sheetViews>
    <sheetView tabSelected="1" topLeftCell="A4" workbookViewId="0">
      <selection activeCell="C31" sqref="C31"/>
    </sheetView>
  </sheetViews>
  <sheetFormatPr defaultColWidth="9.109375" defaultRowHeight="14.4" x14ac:dyDescent="0.3"/>
  <cols>
    <col min="1" max="1" width="5.6640625" style="1" customWidth="1"/>
    <col min="2" max="2" width="29.5546875" style="1" customWidth="1"/>
    <col min="3" max="3" width="8.5546875" style="1" customWidth="1"/>
    <col min="4" max="4" width="31.88671875" style="1" customWidth="1"/>
    <col min="5" max="5" width="7.5546875" style="1" customWidth="1"/>
    <col min="6" max="10" width="9.109375" style="1"/>
    <col min="11" max="11" width="15.88671875" style="1" customWidth="1"/>
    <col min="12" max="16384" width="9.109375" style="1"/>
  </cols>
  <sheetData>
    <row r="1" spans="1:11" ht="112.5" customHeight="1" x14ac:dyDescent="0.3">
      <c r="A1" s="4"/>
      <c r="F1" s="4"/>
      <c r="H1" s="4"/>
      <c r="K1" s="4"/>
    </row>
    <row r="2" spans="1:11" ht="15.6" x14ac:dyDescent="0.3">
      <c r="A2" s="343" t="s">
        <v>110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1" ht="15.6" x14ac:dyDescent="0.3">
      <c r="A3" s="6"/>
      <c r="B3" s="6"/>
      <c r="C3" s="6"/>
      <c r="D3" s="6"/>
      <c r="E3" s="6"/>
      <c r="F3" s="6"/>
      <c r="G3" s="6"/>
      <c r="H3" s="6"/>
      <c r="I3" s="6"/>
    </row>
    <row r="4" spans="1:11" ht="15.6" x14ac:dyDescent="0.3">
      <c r="A4" s="6"/>
      <c r="B4" s="6"/>
      <c r="C4" s="6"/>
      <c r="D4" s="6" t="s">
        <v>115</v>
      </c>
      <c r="E4" s="6"/>
      <c r="F4" s="6"/>
      <c r="G4" s="6"/>
      <c r="H4" s="6"/>
      <c r="I4" s="6"/>
    </row>
    <row r="5" spans="1:11" ht="15.75" customHeight="1" x14ac:dyDescent="0.3">
      <c r="A5" s="337" t="s">
        <v>113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1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11" ht="28.5" customHeight="1" thickBot="1" x14ac:dyDescent="0.35">
      <c r="A7" s="348" t="s">
        <v>9</v>
      </c>
      <c r="B7" s="346" t="s">
        <v>130</v>
      </c>
      <c r="C7" s="346" t="s">
        <v>24</v>
      </c>
      <c r="D7" s="346" t="s">
        <v>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11" ht="35.25" customHeight="1" thickBot="1" x14ac:dyDescent="0.35">
      <c r="A8" s="356"/>
      <c r="B8" s="357"/>
      <c r="C8" s="357"/>
      <c r="D8" s="357"/>
      <c r="E8" s="124" t="s">
        <v>6</v>
      </c>
      <c r="F8" s="124" t="s">
        <v>7</v>
      </c>
      <c r="G8" s="124" t="s">
        <v>6</v>
      </c>
      <c r="H8" s="125" t="s">
        <v>7</v>
      </c>
      <c r="I8" s="357"/>
      <c r="J8" s="356"/>
    </row>
    <row r="9" spans="1:11" ht="18" thickBot="1" x14ac:dyDescent="0.35">
      <c r="A9" s="296"/>
      <c r="B9" s="297" t="s">
        <v>21</v>
      </c>
      <c r="C9" s="298"/>
      <c r="D9" s="611"/>
      <c r="E9" s="300"/>
      <c r="F9" s="300"/>
      <c r="G9" s="300"/>
      <c r="H9" s="300"/>
      <c r="I9" s="610">
        <f>I11+I12+I13</f>
        <v>126</v>
      </c>
      <c r="J9" s="610"/>
    </row>
    <row r="10" spans="1:11" ht="15.6" x14ac:dyDescent="0.3">
      <c r="A10" s="261"/>
      <c r="B10" s="60"/>
      <c r="C10" s="61">
        <v>65</v>
      </c>
      <c r="D10" s="62"/>
      <c r="E10" s="77"/>
      <c r="F10" s="77"/>
      <c r="G10" s="77"/>
      <c r="H10" s="147"/>
      <c r="I10" s="149">
        <f>F10+H10</f>
        <v>0</v>
      </c>
      <c r="J10" s="614" t="s">
        <v>119</v>
      </c>
      <c r="K10" s="5"/>
    </row>
    <row r="11" spans="1:11" ht="15.6" x14ac:dyDescent="0.3">
      <c r="A11" s="206">
        <v>2</v>
      </c>
      <c r="B11" s="8" t="s">
        <v>52</v>
      </c>
      <c r="C11" s="9">
        <v>85</v>
      </c>
      <c r="D11" s="10" t="s">
        <v>21</v>
      </c>
      <c r="E11" s="77" t="s">
        <v>134</v>
      </c>
      <c r="F11" s="77">
        <v>22</v>
      </c>
      <c r="G11" s="77" t="s">
        <v>134</v>
      </c>
      <c r="H11" s="147">
        <v>22</v>
      </c>
      <c r="I11" s="149">
        <f>F11+H11</f>
        <v>44</v>
      </c>
      <c r="J11" s="584"/>
    </row>
    <row r="12" spans="1:11" ht="15.6" x14ac:dyDescent="0.3">
      <c r="A12" s="206">
        <v>777</v>
      </c>
      <c r="B12" s="8" t="s">
        <v>74</v>
      </c>
      <c r="C12" s="9">
        <v>125</v>
      </c>
      <c r="D12" s="10" t="s">
        <v>75</v>
      </c>
      <c r="E12" s="77" t="s">
        <v>134</v>
      </c>
      <c r="F12" s="77">
        <v>22</v>
      </c>
      <c r="G12" s="77" t="s">
        <v>134</v>
      </c>
      <c r="H12" s="147">
        <v>22</v>
      </c>
      <c r="I12" s="149">
        <f>F12+H12</f>
        <v>44</v>
      </c>
      <c r="J12" s="584"/>
    </row>
    <row r="13" spans="1:11" ht="16.2" thickBot="1" x14ac:dyDescent="0.35">
      <c r="A13" s="259">
        <v>199</v>
      </c>
      <c r="B13" s="58" t="s">
        <v>68</v>
      </c>
      <c r="C13" s="31">
        <v>250</v>
      </c>
      <c r="D13" s="59" t="s">
        <v>69</v>
      </c>
      <c r="E13" s="160" t="s">
        <v>136</v>
      </c>
      <c r="F13" s="160">
        <v>18</v>
      </c>
      <c r="G13" s="160" t="s">
        <v>135</v>
      </c>
      <c r="H13" s="161">
        <v>20</v>
      </c>
      <c r="I13" s="329">
        <f>F13+H13</f>
        <v>38</v>
      </c>
      <c r="J13" s="615"/>
      <c r="K13" s="5"/>
    </row>
    <row r="14" spans="1:11" ht="18" thickBot="1" x14ac:dyDescent="0.35">
      <c r="A14" s="296"/>
      <c r="B14" s="340" t="s">
        <v>313</v>
      </c>
      <c r="C14" s="340"/>
      <c r="D14" s="340"/>
      <c r="E14" s="300"/>
      <c r="F14" s="300"/>
      <c r="G14" s="300"/>
      <c r="H14" s="300"/>
      <c r="I14" s="610">
        <f>I15+I16+I18</f>
        <v>111</v>
      </c>
      <c r="J14" s="610"/>
    </row>
    <row r="15" spans="1:11" ht="15.6" x14ac:dyDescent="0.3">
      <c r="A15" s="261">
        <v>28</v>
      </c>
      <c r="B15" s="586" t="s">
        <v>413</v>
      </c>
      <c r="C15" s="61">
        <v>65</v>
      </c>
      <c r="D15" s="62" t="s">
        <v>230</v>
      </c>
      <c r="E15" s="77" t="s">
        <v>137</v>
      </c>
      <c r="F15" s="77">
        <v>16</v>
      </c>
      <c r="G15" s="77" t="s">
        <v>138</v>
      </c>
      <c r="H15" s="147">
        <v>15</v>
      </c>
      <c r="I15" s="149">
        <f>F15+H15</f>
        <v>31</v>
      </c>
      <c r="J15" s="614" t="s">
        <v>134</v>
      </c>
    </row>
    <row r="16" spans="1:11" ht="15.6" x14ac:dyDescent="0.3">
      <c r="A16" s="206">
        <v>404</v>
      </c>
      <c r="B16" s="579" t="s">
        <v>371</v>
      </c>
      <c r="C16" s="9">
        <v>85</v>
      </c>
      <c r="D16" s="10" t="s">
        <v>355</v>
      </c>
      <c r="E16" s="77" t="s">
        <v>135</v>
      </c>
      <c r="F16" s="77">
        <v>20</v>
      </c>
      <c r="G16" s="77" t="s">
        <v>135</v>
      </c>
      <c r="H16" s="147">
        <v>20</v>
      </c>
      <c r="I16" s="149">
        <f>F16+H16</f>
        <v>40</v>
      </c>
      <c r="J16" s="584"/>
      <c r="K16" s="5"/>
    </row>
    <row r="17" spans="1:10" ht="15.6" x14ac:dyDescent="0.3">
      <c r="A17" s="206"/>
      <c r="B17" s="8"/>
      <c r="C17" s="9">
        <v>125</v>
      </c>
      <c r="D17" s="10"/>
      <c r="E17" s="77"/>
      <c r="F17" s="77"/>
      <c r="G17" s="77"/>
      <c r="H17" s="147"/>
      <c r="I17" s="149">
        <f>F17+H17</f>
        <v>0</v>
      </c>
      <c r="J17" s="584"/>
    </row>
    <row r="18" spans="1:10" ht="16.2" thickBot="1" x14ac:dyDescent="0.35">
      <c r="A18" s="259">
        <v>221</v>
      </c>
      <c r="B18" s="265" t="s">
        <v>414</v>
      </c>
      <c r="C18" s="31">
        <v>250</v>
      </c>
      <c r="D18" s="32" t="s">
        <v>355</v>
      </c>
      <c r="E18" s="160" t="s">
        <v>134</v>
      </c>
      <c r="F18" s="160">
        <v>20</v>
      </c>
      <c r="G18" s="160" t="s">
        <v>134</v>
      </c>
      <c r="H18" s="161">
        <v>20</v>
      </c>
      <c r="I18" s="329">
        <f>F18+H18</f>
        <v>40</v>
      </c>
      <c r="J18" s="615"/>
    </row>
    <row r="19" spans="1:10" ht="18.75" customHeight="1" thickBot="1" x14ac:dyDescent="0.35">
      <c r="A19" s="296"/>
      <c r="B19" s="297" t="s">
        <v>22</v>
      </c>
      <c r="C19" s="298"/>
      <c r="D19" s="611"/>
      <c r="E19" s="300"/>
      <c r="F19" s="300"/>
      <c r="G19" s="300"/>
      <c r="H19" s="300"/>
      <c r="I19" s="610">
        <f>I20+I21</f>
        <v>79</v>
      </c>
      <c r="J19" s="610"/>
    </row>
    <row r="20" spans="1:10" ht="18" customHeight="1" x14ac:dyDescent="0.3">
      <c r="A20" s="261">
        <v>252</v>
      </c>
      <c r="B20" s="60" t="s">
        <v>79</v>
      </c>
      <c r="C20" s="61">
        <v>65</v>
      </c>
      <c r="D20" s="62" t="s">
        <v>80</v>
      </c>
      <c r="E20" s="77" t="s">
        <v>134</v>
      </c>
      <c r="F20" s="77">
        <v>22</v>
      </c>
      <c r="G20" s="77" t="s">
        <v>119</v>
      </c>
      <c r="H20" s="147">
        <v>25</v>
      </c>
      <c r="I20" s="149">
        <f>F20+H20</f>
        <v>47</v>
      </c>
      <c r="J20" s="614" t="s">
        <v>135</v>
      </c>
    </row>
    <row r="21" spans="1:10" ht="15.6" x14ac:dyDescent="0.3">
      <c r="A21" s="206">
        <v>22</v>
      </c>
      <c r="B21" s="8" t="s">
        <v>146</v>
      </c>
      <c r="C21" s="9">
        <v>85</v>
      </c>
      <c r="D21" s="10" t="s">
        <v>22</v>
      </c>
      <c r="E21" s="77" t="s">
        <v>137</v>
      </c>
      <c r="F21" s="77">
        <v>16</v>
      </c>
      <c r="G21" s="77" t="s">
        <v>137</v>
      </c>
      <c r="H21" s="147">
        <v>16</v>
      </c>
      <c r="I21" s="149">
        <f>F21+H21</f>
        <v>32</v>
      </c>
      <c r="J21" s="584"/>
    </row>
    <row r="22" spans="1:10" ht="15" customHeight="1" x14ac:dyDescent="0.3">
      <c r="A22" s="206"/>
      <c r="B22" s="8"/>
      <c r="C22" s="9">
        <v>125</v>
      </c>
      <c r="D22" s="10"/>
      <c r="E22" s="77"/>
      <c r="F22" s="77"/>
      <c r="G22" s="77"/>
      <c r="H22" s="147"/>
      <c r="I22" s="149">
        <f>F22+H22</f>
        <v>0</v>
      </c>
      <c r="J22" s="584"/>
    </row>
    <row r="23" spans="1:10" ht="16.2" thickBot="1" x14ac:dyDescent="0.35">
      <c r="A23" s="259"/>
      <c r="B23" s="58"/>
      <c r="C23" s="31">
        <v>250</v>
      </c>
      <c r="D23" s="59"/>
      <c r="E23" s="160"/>
      <c r="F23" s="160"/>
      <c r="G23" s="160"/>
      <c r="H23" s="161"/>
      <c r="I23" s="329">
        <f>F23+H23</f>
        <v>0</v>
      </c>
      <c r="J23" s="615"/>
    </row>
    <row r="24" spans="1:10" ht="18" thickBot="1" x14ac:dyDescent="0.35">
      <c r="A24" s="296"/>
      <c r="B24" s="297" t="s">
        <v>145</v>
      </c>
      <c r="C24" s="298"/>
      <c r="D24" s="611"/>
      <c r="E24" s="300"/>
      <c r="F24" s="300"/>
      <c r="G24" s="300"/>
      <c r="H24" s="300"/>
      <c r="I24" s="610">
        <f>I25+I26+I27</f>
        <v>36</v>
      </c>
      <c r="J24" s="610"/>
    </row>
    <row r="25" spans="1:10" ht="15.6" x14ac:dyDescent="0.3">
      <c r="A25" s="261">
        <v>77</v>
      </c>
      <c r="B25" s="60" t="s">
        <v>87</v>
      </c>
      <c r="C25" s="61">
        <v>65</v>
      </c>
      <c r="D25" s="62" t="s">
        <v>63</v>
      </c>
      <c r="E25" s="77" t="s">
        <v>136</v>
      </c>
      <c r="F25" s="77">
        <v>18</v>
      </c>
      <c r="G25" s="77" t="s">
        <v>136</v>
      </c>
      <c r="H25" s="147">
        <v>18</v>
      </c>
      <c r="I25" s="149">
        <f>F25+H25</f>
        <v>36</v>
      </c>
      <c r="J25" s="614" t="s">
        <v>136</v>
      </c>
    </row>
    <row r="26" spans="1:10" ht="15.6" x14ac:dyDescent="0.3">
      <c r="A26" s="206"/>
      <c r="B26" s="8"/>
      <c r="C26" s="9">
        <v>85</v>
      </c>
      <c r="D26" s="10"/>
      <c r="E26" s="77"/>
      <c r="F26" s="77"/>
      <c r="G26" s="77"/>
      <c r="H26" s="147"/>
      <c r="I26" s="149">
        <f>F26+H26</f>
        <v>0</v>
      </c>
      <c r="J26" s="584"/>
    </row>
    <row r="27" spans="1:10" ht="15.6" x14ac:dyDescent="0.3">
      <c r="A27" s="206">
        <v>51</v>
      </c>
      <c r="B27" s="8" t="s">
        <v>73</v>
      </c>
      <c r="C27" s="9">
        <v>125</v>
      </c>
      <c r="D27" s="10" t="s">
        <v>63</v>
      </c>
      <c r="E27" s="77" t="s">
        <v>397</v>
      </c>
      <c r="F27" s="77"/>
      <c r="G27" s="77"/>
      <c r="H27" s="147"/>
      <c r="I27" s="149">
        <f>F27+H27</f>
        <v>0</v>
      </c>
      <c r="J27" s="584"/>
    </row>
    <row r="28" spans="1:10" ht="16.2" thickBot="1" x14ac:dyDescent="0.35">
      <c r="A28" s="253">
        <v>96</v>
      </c>
      <c r="B28" s="42" t="s">
        <v>70</v>
      </c>
      <c r="C28" s="17">
        <v>250</v>
      </c>
      <c r="D28" s="46" t="s">
        <v>63</v>
      </c>
      <c r="E28" s="158" t="s">
        <v>397</v>
      </c>
      <c r="F28" s="158"/>
      <c r="G28" s="158"/>
      <c r="H28" s="159"/>
      <c r="I28" s="330">
        <f>F28+H28</f>
        <v>0</v>
      </c>
      <c r="J28" s="615"/>
    </row>
    <row r="30" spans="1:10" ht="15.6" x14ac:dyDescent="0.3">
      <c r="A30" s="23" t="s">
        <v>12</v>
      </c>
      <c r="B30" s="23"/>
      <c r="C30" s="23"/>
      <c r="D30" s="23"/>
      <c r="G30" s="23" t="s">
        <v>347</v>
      </c>
      <c r="H30" s="24"/>
      <c r="J30"/>
    </row>
    <row r="31" spans="1:10" ht="15.6" x14ac:dyDescent="0.3">
      <c r="A31" s="2"/>
      <c r="B31" s="2"/>
      <c r="C31" s="2"/>
      <c r="D31" s="2"/>
      <c r="G31" s="2"/>
      <c r="H31" s="2"/>
      <c r="J31"/>
    </row>
    <row r="32" spans="1:10" ht="15.6" x14ac:dyDescent="0.3">
      <c r="A32" s="23" t="s">
        <v>11</v>
      </c>
      <c r="B32" s="23"/>
      <c r="C32" s="23"/>
      <c r="D32" s="23"/>
      <c r="G32" s="23" t="s">
        <v>348</v>
      </c>
      <c r="H32" s="24"/>
      <c r="J32"/>
    </row>
  </sheetData>
  <mergeCells count="17">
    <mergeCell ref="B14:D14"/>
    <mergeCell ref="J10:J13"/>
    <mergeCell ref="J15:J18"/>
    <mergeCell ref="J20:J23"/>
    <mergeCell ref="J25:J28"/>
    <mergeCell ref="A2:J2"/>
    <mergeCell ref="A5:C5"/>
    <mergeCell ref="F5:I5"/>
    <mergeCell ref="A6:I6"/>
    <mergeCell ref="J7:J8"/>
    <mergeCell ref="A7:A8"/>
    <mergeCell ref="B7:B8"/>
    <mergeCell ref="C7:C8"/>
    <mergeCell ref="D7:D8"/>
    <mergeCell ref="E7:F7"/>
    <mergeCell ref="G7:H7"/>
    <mergeCell ref="I7:I8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69" orientation="landscape" verticalDpi="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7"/>
  <sheetViews>
    <sheetView topLeftCell="A7" workbookViewId="0">
      <selection activeCell="K27" sqref="K27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31.88671875" customWidth="1"/>
  </cols>
  <sheetData>
    <row r="1" spans="1:10" ht="111.75" customHeight="1" x14ac:dyDescent="0.3"/>
    <row r="2" spans="1:10" ht="15.6" x14ac:dyDescent="0.3">
      <c r="A2" s="343" t="s">
        <v>124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16.2" thickBot="1" x14ac:dyDescent="0.35">
      <c r="A4" s="337" t="s">
        <v>113</v>
      </c>
      <c r="B4" s="337"/>
      <c r="C4" s="337"/>
      <c r="D4" s="51" t="s">
        <v>115</v>
      </c>
      <c r="E4" s="51"/>
      <c r="F4" s="338" t="s">
        <v>107</v>
      </c>
      <c r="G4" s="338"/>
      <c r="H4" s="338"/>
      <c r="I4" s="338"/>
    </row>
    <row r="5" spans="1:10" ht="53.4" thickBot="1" x14ac:dyDescent="0.35">
      <c r="A5" s="321" t="s">
        <v>9</v>
      </c>
      <c r="B5" s="319" t="s">
        <v>130</v>
      </c>
      <c r="C5" s="319" t="s">
        <v>24</v>
      </c>
      <c r="D5" s="319" t="s">
        <v>3</v>
      </c>
      <c r="E5" s="323" t="s">
        <v>116</v>
      </c>
      <c r="F5" s="324"/>
      <c r="G5" s="317" t="s">
        <v>117</v>
      </c>
      <c r="H5" s="318"/>
      <c r="I5" s="319" t="s">
        <v>120</v>
      </c>
      <c r="J5" s="321" t="s">
        <v>0</v>
      </c>
    </row>
    <row r="6" spans="1:10" ht="42.75" customHeight="1" thickBot="1" x14ac:dyDescent="0.35">
      <c r="A6" s="327"/>
      <c r="B6" s="328"/>
      <c r="C6" s="328"/>
      <c r="D6" s="328"/>
      <c r="E6" s="124" t="s">
        <v>6</v>
      </c>
      <c r="F6" s="124" t="s">
        <v>7</v>
      </c>
      <c r="G6" s="124" t="s">
        <v>6</v>
      </c>
      <c r="H6" s="125" t="s">
        <v>7</v>
      </c>
      <c r="I6" s="328"/>
      <c r="J6" s="327"/>
    </row>
    <row r="7" spans="1:10" ht="16.5" customHeight="1" thickBot="1" x14ac:dyDescent="0.35">
      <c r="A7" s="296"/>
      <c r="B7" s="297" t="s">
        <v>21</v>
      </c>
      <c r="C7" s="298"/>
      <c r="D7" s="611"/>
      <c r="E7" s="300"/>
      <c r="F7" s="300"/>
      <c r="G7" s="300"/>
      <c r="H7" s="300"/>
      <c r="I7" s="616">
        <f>I9+I10+I11</f>
        <v>447</v>
      </c>
      <c r="J7" s="617"/>
    </row>
    <row r="8" spans="1:10" ht="15.6" x14ac:dyDescent="0.3">
      <c r="A8" s="261"/>
      <c r="B8" s="60"/>
      <c r="C8" s="61">
        <v>65</v>
      </c>
      <c r="D8" s="62"/>
      <c r="E8" s="77"/>
      <c r="F8" s="77"/>
      <c r="G8" s="77"/>
      <c r="H8" s="147"/>
      <c r="I8" s="149">
        <f>F8+H8</f>
        <v>0</v>
      </c>
      <c r="J8" s="614" t="s">
        <v>119</v>
      </c>
    </row>
    <row r="9" spans="1:10" ht="15.6" x14ac:dyDescent="0.3">
      <c r="A9" s="206">
        <v>2</v>
      </c>
      <c r="B9" s="8" t="s">
        <v>52</v>
      </c>
      <c r="C9" s="9">
        <v>85</v>
      </c>
      <c r="D9" s="10" t="s">
        <v>21</v>
      </c>
      <c r="E9" s="77" t="s">
        <v>135</v>
      </c>
      <c r="F9" s="77">
        <v>80</v>
      </c>
      <c r="G9" s="77" t="s">
        <v>134</v>
      </c>
      <c r="H9" s="147">
        <v>84</v>
      </c>
      <c r="I9" s="149">
        <f>F9+H9</f>
        <v>164</v>
      </c>
      <c r="J9" s="584"/>
    </row>
    <row r="10" spans="1:10" ht="15.6" x14ac:dyDescent="0.3">
      <c r="A10" s="580" t="s">
        <v>444</v>
      </c>
      <c r="B10" s="577" t="s">
        <v>445</v>
      </c>
      <c r="C10" s="9">
        <v>125</v>
      </c>
      <c r="D10" s="10" t="s">
        <v>446</v>
      </c>
      <c r="E10" s="77" t="s">
        <v>136</v>
      </c>
      <c r="F10" s="77">
        <v>76</v>
      </c>
      <c r="G10" s="77" t="s">
        <v>134</v>
      </c>
      <c r="H10" s="147">
        <v>84</v>
      </c>
      <c r="I10" s="149">
        <f>F10+H10</f>
        <v>160</v>
      </c>
      <c r="J10" s="584"/>
    </row>
    <row r="11" spans="1:10" ht="28.2" thickBot="1" x14ac:dyDescent="0.35">
      <c r="A11" s="613" t="s">
        <v>449</v>
      </c>
      <c r="B11" s="612" t="s">
        <v>448</v>
      </c>
      <c r="C11" s="17">
        <v>250</v>
      </c>
      <c r="D11" s="46" t="s">
        <v>447</v>
      </c>
      <c r="E11" s="158" t="s">
        <v>136</v>
      </c>
      <c r="F11" s="158">
        <v>45</v>
      </c>
      <c r="G11" s="158" t="s">
        <v>135</v>
      </c>
      <c r="H11" s="159">
        <v>78</v>
      </c>
      <c r="I11" s="330">
        <f>F11+H11</f>
        <v>123</v>
      </c>
      <c r="J11" s="615"/>
    </row>
    <row r="12" spans="1:10" ht="18" thickBot="1" x14ac:dyDescent="0.35">
      <c r="A12" s="296"/>
      <c r="B12" s="297" t="s">
        <v>145</v>
      </c>
      <c r="C12" s="298"/>
      <c r="D12" s="611"/>
      <c r="E12" s="300"/>
      <c r="F12" s="300"/>
      <c r="G12" s="300"/>
      <c r="H12" s="300"/>
      <c r="I12" s="616">
        <f>I13+I15+I16</f>
        <v>322</v>
      </c>
      <c r="J12" s="617"/>
    </row>
    <row r="13" spans="1:10" ht="15.6" x14ac:dyDescent="0.3">
      <c r="A13" s="261">
        <v>77</v>
      </c>
      <c r="B13" s="60" t="s">
        <v>87</v>
      </c>
      <c r="C13" s="61">
        <v>65</v>
      </c>
      <c r="D13" s="62" t="s">
        <v>63</v>
      </c>
      <c r="E13" s="77" t="s">
        <v>135</v>
      </c>
      <c r="F13" s="77">
        <v>84</v>
      </c>
      <c r="G13" s="77" t="s">
        <v>136</v>
      </c>
      <c r="H13" s="147">
        <v>76</v>
      </c>
      <c r="I13" s="149">
        <f>F13+H13</f>
        <v>160</v>
      </c>
      <c r="J13" s="614" t="s">
        <v>134</v>
      </c>
    </row>
    <row r="14" spans="1:10" ht="15.6" x14ac:dyDescent="0.3">
      <c r="A14" s="206"/>
      <c r="B14" s="8"/>
      <c r="C14" s="9">
        <v>85</v>
      </c>
      <c r="D14" s="10"/>
      <c r="E14" s="77"/>
      <c r="F14" s="77"/>
      <c r="G14" s="77"/>
      <c r="H14" s="147"/>
      <c r="I14" s="149">
        <f>F14+H14</f>
        <v>0</v>
      </c>
      <c r="J14" s="584"/>
    </row>
    <row r="15" spans="1:10" ht="15.6" x14ac:dyDescent="0.3">
      <c r="A15" s="206">
        <v>51</v>
      </c>
      <c r="B15" s="8" t="s">
        <v>73</v>
      </c>
      <c r="C15" s="9">
        <v>125</v>
      </c>
      <c r="D15" s="10" t="s">
        <v>63</v>
      </c>
      <c r="E15" s="77" t="s">
        <v>135</v>
      </c>
      <c r="F15" s="77">
        <v>80</v>
      </c>
      <c r="G15" s="77"/>
      <c r="H15" s="147"/>
      <c r="I15" s="149">
        <f>F15+H15</f>
        <v>80</v>
      </c>
      <c r="J15" s="584"/>
    </row>
    <row r="16" spans="1:10" ht="16.2" thickBot="1" x14ac:dyDescent="0.35">
      <c r="A16" s="253">
        <v>96</v>
      </c>
      <c r="B16" s="42" t="s">
        <v>70</v>
      </c>
      <c r="C16" s="17">
        <v>250</v>
      </c>
      <c r="D16" s="46" t="s">
        <v>63</v>
      </c>
      <c r="E16" s="158" t="s">
        <v>134</v>
      </c>
      <c r="F16" s="158">
        <v>82</v>
      </c>
      <c r="G16" s="158"/>
      <c r="H16" s="159"/>
      <c r="I16" s="330">
        <f>F16+H16</f>
        <v>82</v>
      </c>
      <c r="J16" s="615"/>
    </row>
    <row r="17" spans="1:10" ht="18" thickBot="1" x14ac:dyDescent="0.35">
      <c r="A17" s="296"/>
      <c r="B17" s="297" t="s">
        <v>22</v>
      </c>
      <c r="C17" s="298"/>
      <c r="D17" s="611"/>
      <c r="E17" s="300"/>
      <c r="F17" s="300"/>
      <c r="G17" s="300"/>
      <c r="H17" s="300"/>
      <c r="I17" s="616">
        <f>I18+I19+I20</f>
        <v>320</v>
      </c>
      <c r="J17" s="617"/>
    </row>
    <row r="18" spans="1:10" ht="15.6" x14ac:dyDescent="0.3">
      <c r="A18" s="261">
        <v>252</v>
      </c>
      <c r="B18" s="60" t="s">
        <v>79</v>
      </c>
      <c r="C18" s="61">
        <v>65</v>
      </c>
      <c r="D18" s="62" t="s">
        <v>80</v>
      </c>
      <c r="E18" s="77" t="s">
        <v>119</v>
      </c>
      <c r="F18" s="77">
        <v>85</v>
      </c>
      <c r="G18" s="77" t="s">
        <v>119</v>
      </c>
      <c r="H18" s="147">
        <v>87</v>
      </c>
      <c r="I18" s="149">
        <f>F18+H18</f>
        <v>172</v>
      </c>
      <c r="J18" s="614" t="s">
        <v>135</v>
      </c>
    </row>
    <row r="19" spans="1:10" ht="15.6" x14ac:dyDescent="0.3">
      <c r="A19" s="206">
        <v>22</v>
      </c>
      <c r="B19" s="8" t="s">
        <v>146</v>
      </c>
      <c r="C19" s="9">
        <v>85</v>
      </c>
      <c r="D19" s="10" t="s">
        <v>22</v>
      </c>
      <c r="E19" s="77" t="s">
        <v>136</v>
      </c>
      <c r="F19" s="77">
        <v>76</v>
      </c>
      <c r="G19" s="77" t="s">
        <v>137</v>
      </c>
      <c r="H19" s="147">
        <v>72</v>
      </c>
      <c r="I19" s="149">
        <f>F19+H19</f>
        <v>148</v>
      </c>
      <c r="J19" s="584"/>
    </row>
    <row r="20" spans="1:10" ht="15.6" x14ac:dyDescent="0.3">
      <c r="A20" s="206"/>
      <c r="B20" s="8"/>
      <c r="C20" s="9">
        <v>125</v>
      </c>
      <c r="D20" s="10"/>
      <c r="E20" s="77"/>
      <c r="F20" s="77"/>
      <c r="G20" s="77"/>
      <c r="H20" s="147"/>
      <c r="I20" s="149">
        <f>F20+H20</f>
        <v>0</v>
      </c>
      <c r="J20" s="584"/>
    </row>
    <row r="21" spans="1:10" ht="16.2" thickBot="1" x14ac:dyDescent="0.35">
      <c r="A21" s="253"/>
      <c r="B21" s="42"/>
      <c r="C21" s="17">
        <v>250</v>
      </c>
      <c r="D21" s="46"/>
      <c r="E21" s="158"/>
      <c r="F21" s="158"/>
      <c r="G21" s="158"/>
      <c r="H21" s="159"/>
      <c r="I21" s="330">
        <f>F21+H21</f>
        <v>0</v>
      </c>
      <c r="J21" s="615"/>
    </row>
    <row r="22" spans="1:10" ht="18" customHeight="1" thickBot="1" x14ac:dyDescent="0.35">
      <c r="A22" s="296"/>
      <c r="B22" s="340" t="s">
        <v>313</v>
      </c>
      <c r="C22" s="340"/>
      <c r="D22" s="340"/>
      <c r="E22" s="300"/>
      <c r="F22" s="300"/>
      <c r="G22" s="300"/>
      <c r="H22" s="300"/>
      <c r="I22" s="616">
        <f>I23+I24+I25</f>
        <v>151</v>
      </c>
      <c r="J22" s="617"/>
    </row>
    <row r="23" spans="1:10" ht="15.6" x14ac:dyDescent="0.3">
      <c r="A23" s="252">
        <v>28</v>
      </c>
      <c r="B23" s="618" t="s">
        <v>413</v>
      </c>
      <c r="C23" s="15">
        <v>65</v>
      </c>
      <c r="D23" s="43" t="s">
        <v>230</v>
      </c>
      <c r="E23" s="395"/>
      <c r="F23" s="395"/>
      <c r="G23" s="395" t="s">
        <v>138</v>
      </c>
      <c r="H23" s="396">
        <v>71</v>
      </c>
      <c r="I23" s="213">
        <f>F23+H23</f>
        <v>71</v>
      </c>
      <c r="J23" s="614" t="s">
        <v>136</v>
      </c>
    </row>
    <row r="24" spans="1:10" ht="15.6" x14ac:dyDescent="0.3">
      <c r="A24" s="206">
        <v>404</v>
      </c>
      <c r="B24" s="579" t="s">
        <v>371</v>
      </c>
      <c r="C24" s="9">
        <v>85</v>
      </c>
      <c r="D24" s="10" t="s">
        <v>355</v>
      </c>
      <c r="E24" s="77"/>
      <c r="F24" s="77"/>
      <c r="G24" s="77" t="s">
        <v>135</v>
      </c>
      <c r="H24" s="147">
        <v>80</v>
      </c>
      <c r="I24" s="149">
        <f>F24+H24</f>
        <v>80</v>
      </c>
      <c r="J24" s="584"/>
    </row>
    <row r="25" spans="1:10" ht="15.6" x14ac:dyDescent="0.3">
      <c r="A25" s="206"/>
      <c r="B25" s="8"/>
      <c r="C25" s="9">
        <v>125</v>
      </c>
      <c r="D25" s="10"/>
      <c r="E25" s="77"/>
      <c r="F25" s="77"/>
      <c r="G25" s="77"/>
      <c r="H25" s="147"/>
      <c r="I25" s="149">
        <f>F25+H25</f>
        <v>0</v>
      </c>
      <c r="J25" s="584"/>
    </row>
    <row r="26" spans="1:10" ht="16.2" thickBot="1" x14ac:dyDescent="0.35">
      <c r="A26" s="253">
        <v>221</v>
      </c>
      <c r="B26" s="566" t="s">
        <v>414</v>
      </c>
      <c r="C26" s="17">
        <v>250</v>
      </c>
      <c r="D26" s="40" t="s">
        <v>355</v>
      </c>
      <c r="E26" s="158"/>
      <c r="F26" s="158"/>
      <c r="G26" s="158" t="s">
        <v>134</v>
      </c>
      <c r="H26" s="159">
        <v>84</v>
      </c>
      <c r="I26" s="330">
        <f>F26+H26</f>
        <v>84</v>
      </c>
      <c r="J26" s="615"/>
    </row>
    <row r="28" spans="1:10" ht="15.6" x14ac:dyDescent="0.3">
      <c r="A28" s="23" t="s">
        <v>391</v>
      </c>
      <c r="B28" s="23"/>
      <c r="C28" s="23"/>
      <c r="D28" s="23"/>
      <c r="E28" s="1"/>
      <c r="F28" s="1"/>
      <c r="G28" s="23" t="s">
        <v>393</v>
      </c>
      <c r="H28" s="24"/>
      <c r="I28" s="1"/>
    </row>
    <row r="29" spans="1:10" ht="15.6" x14ac:dyDescent="0.3">
      <c r="A29" s="313"/>
      <c r="B29" s="313"/>
      <c r="C29" s="313"/>
      <c r="D29" s="313"/>
      <c r="E29" s="1"/>
      <c r="F29" s="1"/>
      <c r="G29" s="313"/>
      <c r="H29" s="313"/>
      <c r="I29" s="1"/>
    </row>
    <row r="30" spans="1:10" ht="15.6" x14ac:dyDescent="0.3">
      <c r="A30" s="23" t="s">
        <v>392</v>
      </c>
      <c r="B30" s="23"/>
      <c r="C30" s="23"/>
      <c r="D30" s="23"/>
      <c r="E30" s="1"/>
      <c r="F30" s="1"/>
      <c r="G30" s="23" t="s">
        <v>394</v>
      </c>
      <c r="H30" s="24"/>
      <c r="I30" s="1"/>
    </row>
    <row r="32" spans="1:10" x14ac:dyDescent="0.3">
      <c r="J32" s="1"/>
    </row>
    <row r="33" spans="10:10" x14ac:dyDescent="0.3">
      <c r="J33" s="1"/>
    </row>
    <row r="34" spans="10:10" x14ac:dyDescent="0.3">
      <c r="J34" s="1"/>
    </row>
    <row r="35" spans="10:10" x14ac:dyDescent="0.3">
      <c r="J35" s="1"/>
    </row>
    <row r="36" spans="10:10" x14ac:dyDescent="0.3">
      <c r="J36" s="1"/>
    </row>
    <row r="37" spans="10:10" x14ac:dyDescent="0.3">
      <c r="J37" s="1"/>
    </row>
  </sheetData>
  <mergeCells count="12">
    <mergeCell ref="J23:J26"/>
    <mergeCell ref="I7:J7"/>
    <mergeCell ref="I12:J12"/>
    <mergeCell ref="I17:J17"/>
    <mergeCell ref="I22:J22"/>
    <mergeCell ref="A2:J2"/>
    <mergeCell ref="A4:C4"/>
    <mergeCell ref="F4:I4"/>
    <mergeCell ref="B22:D22"/>
    <mergeCell ref="J13:J16"/>
    <mergeCell ref="J8:J11"/>
    <mergeCell ref="J18:J21"/>
  </mergeCells>
  <pageMargins left="0.7" right="0.7" top="0.75" bottom="0.75" header="0.3" footer="0.3"/>
  <pageSetup paperSize="9" scale="74" orientation="landscape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4"/>
  <sheetViews>
    <sheetView topLeftCell="A16" workbookViewId="0">
      <selection activeCell="A28" sqref="A28:B28"/>
    </sheetView>
  </sheetViews>
  <sheetFormatPr defaultRowHeight="14.4" x14ac:dyDescent="0.3"/>
  <cols>
    <col min="1" max="1" width="11.109375" customWidth="1"/>
    <col min="2" max="2" width="45.5546875" customWidth="1"/>
    <col min="3" max="3" width="7.6640625" customWidth="1"/>
    <col min="4" max="4" width="11.6640625" customWidth="1"/>
    <col min="5" max="5" width="8.109375" customWidth="1"/>
    <col min="9" max="9" width="8" customWidth="1"/>
    <col min="10" max="10" width="9.88671875" customWidth="1"/>
  </cols>
  <sheetData>
    <row r="1" spans="1:10" ht="126" customHeight="1" x14ac:dyDescent="0.3"/>
    <row r="2" spans="1:10" ht="15.6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0" ht="31.2" x14ac:dyDescent="0.3">
      <c r="A4" s="51"/>
      <c r="B4" s="51"/>
      <c r="C4" s="51"/>
      <c r="D4" s="51" t="s">
        <v>115</v>
      </c>
      <c r="E4" s="51"/>
      <c r="F4" s="51"/>
      <c r="G4" s="51"/>
      <c r="H4" s="51"/>
      <c r="I4" s="51"/>
    </row>
    <row r="5" spans="1:10" ht="16.2" thickBot="1" x14ac:dyDescent="0.35">
      <c r="A5" s="337" t="s">
        <v>113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10" ht="63" customHeight="1" thickBot="1" x14ac:dyDescent="0.35">
      <c r="A6" s="366" t="s">
        <v>9</v>
      </c>
      <c r="B6" s="346" t="s">
        <v>130</v>
      </c>
      <c r="C6" s="368" t="s">
        <v>344</v>
      </c>
      <c r="D6" s="368" t="s">
        <v>345</v>
      </c>
      <c r="E6" s="118" t="s">
        <v>121</v>
      </c>
      <c r="F6" s="119"/>
      <c r="G6" s="120" t="s">
        <v>122</v>
      </c>
      <c r="H6" s="121"/>
      <c r="I6" s="368" t="s">
        <v>120</v>
      </c>
      <c r="J6" s="366" t="s">
        <v>0</v>
      </c>
    </row>
    <row r="7" spans="1:10" ht="16.2" thickBot="1" x14ac:dyDescent="0.35">
      <c r="A7" s="367"/>
      <c r="B7" s="357"/>
      <c r="C7" s="369"/>
      <c r="D7" s="369"/>
      <c r="E7" s="124" t="s">
        <v>6</v>
      </c>
      <c r="F7" s="124" t="s">
        <v>7</v>
      </c>
      <c r="G7" s="124" t="s">
        <v>6</v>
      </c>
      <c r="H7" s="125" t="s">
        <v>7</v>
      </c>
      <c r="I7" s="369"/>
      <c r="J7" s="367"/>
    </row>
    <row r="8" spans="1:10" ht="19.5" customHeight="1" thickBot="1" x14ac:dyDescent="0.35">
      <c r="A8" s="296"/>
      <c r="B8" s="340" t="s">
        <v>312</v>
      </c>
      <c r="C8" s="340"/>
      <c r="D8" s="340"/>
      <c r="E8" s="300"/>
      <c r="F8" s="300"/>
      <c r="G8" s="300"/>
      <c r="H8" s="300"/>
      <c r="I8" s="300"/>
      <c r="J8" s="312"/>
    </row>
    <row r="9" spans="1:10" ht="16.2" thickBot="1" x14ac:dyDescent="0.35">
      <c r="A9" s="261">
        <v>42</v>
      </c>
      <c r="B9" s="586" t="s">
        <v>419</v>
      </c>
      <c r="C9" s="52">
        <v>3</v>
      </c>
      <c r="D9" s="61">
        <v>65</v>
      </c>
      <c r="E9" s="77" t="s">
        <v>138</v>
      </c>
      <c r="F9" s="77">
        <v>35</v>
      </c>
      <c r="G9" s="77" t="s">
        <v>137</v>
      </c>
      <c r="H9" s="147">
        <v>36</v>
      </c>
      <c r="I9" s="149">
        <f t="shared" ref="I9:I15" si="0">F9+H9</f>
        <v>71</v>
      </c>
      <c r="J9" s="330" t="s">
        <v>416</v>
      </c>
    </row>
    <row r="10" spans="1:10" ht="15.6" x14ac:dyDescent="0.3">
      <c r="A10" s="206">
        <v>142</v>
      </c>
      <c r="B10" s="582" t="s">
        <v>420</v>
      </c>
      <c r="C10" s="7" t="s">
        <v>26</v>
      </c>
      <c r="D10" s="9">
        <v>85</v>
      </c>
      <c r="E10" s="77" t="s">
        <v>119</v>
      </c>
      <c r="F10" s="77">
        <v>45</v>
      </c>
      <c r="G10" s="77" t="s">
        <v>119</v>
      </c>
      <c r="H10" s="147">
        <v>45</v>
      </c>
      <c r="I10" s="149">
        <f t="shared" si="0"/>
        <v>90</v>
      </c>
      <c r="J10" s="585" t="s">
        <v>119</v>
      </c>
    </row>
    <row r="11" spans="1:10" ht="15.6" x14ac:dyDescent="0.3">
      <c r="A11" s="206">
        <v>458</v>
      </c>
      <c r="B11" s="582" t="s">
        <v>421</v>
      </c>
      <c r="C11" s="7" t="s">
        <v>193</v>
      </c>
      <c r="D11" s="9" t="s">
        <v>131</v>
      </c>
      <c r="E11" s="77" t="s">
        <v>119</v>
      </c>
      <c r="F11" s="77">
        <v>45</v>
      </c>
      <c r="G11" s="77" t="s">
        <v>119</v>
      </c>
      <c r="H11" s="147">
        <v>45</v>
      </c>
      <c r="I11" s="149">
        <f t="shared" si="0"/>
        <v>90</v>
      </c>
      <c r="J11" s="585"/>
    </row>
    <row r="12" spans="1:10" ht="15.6" x14ac:dyDescent="0.3">
      <c r="A12" s="259">
        <v>21</v>
      </c>
      <c r="B12" s="582" t="s">
        <v>422</v>
      </c>
      <c r="C12" s="29" t="s">
        <v>211</v>
      </c>
      <c r="D12" s="31">
        <v>250</v>
      </c>
      <c r="E12" s="160" t="s">
        <v>119</v>
      </c>
      <c r="F12" s="160">
        <v>45</v>
      </c>
      <c r="G12" s="160" t="s">
        <v>119</v>
      </c>
      <c r="H12" s="161">
        <v>45</v>
      </c>
      <c r="I12" s="162">
        <f t="shared" si="0"/>
        <v>90</v>
      </c>
      <c r="J12" s="585"/>
    </row>
    <row r="13" spans="1:10" ht="16.2" thickBot="1" x14ac:dyDescent="0.35">
      <c r="A13" s="206">
        <v>111</v>
      </c>
      <c r="B13" s="582" t="s">
        <v>423</v>
      </c>
      <c r="C13" s="7" t="s">
        <v>193</v>
      </c>
      <c r="D13" s="9">
        <v>500</v>
      </c>
      <c r="E13" s="11" t="s">
        <v>134</v>
      </c>
      <c r="F13" s="11">
        <v>42</v>
      </c>
      <c r="G13" s="11" t="s">
        <v>119</v>
      </c>
      <c r="H13" s="146">
        <v>45</v>
      </c>
      <c r="I13" s="148">
        <f t="shared" si="0"/>
        <v>87</v>
      </c>
      <c r="J13" s="585"/>
    </row>
    <row r="14" spans="1:10" ht="16.2" thickBot="1" x14ac:dyDescent="0.35">
      <c r="A14" s="206">
        <v>43</v>
      </c>
      <c r="B14" s="582" t="s">
        <v>424</v>
      </c>
      <c r="C14" s="29" t="s">
        <v>211</v>
      </c>
      <c r="D14" s="9" t="s">
        <v>132</v>
      </c>
      <c r="E14" s="77" t="s">
        <v>119</v>
      </c>
      <c r="F14" s="77">
        <v>45</v>
      </c>
      <c r="G14" s="77" t="s">
        <v>119</v>
      </c>
      <c r="H14" s="147">
        <v>45</v>
      </c>
      <c r="I14" s="149">
        <f t="shared" si="0"/>
        <v>90</v>
      </c>
      <c r="J14" s="306" t="s">
        <v>417</v>
      </c>
    </row>
    <row r="15" spans="1:10" ht="35.25" customHeight="1" thickBot="1" x14ac:dyDescent="0.35">
      <c r="A15" s="207">
        <v>18</v>
      </c>
      <c r="B15" s="590" t="s">
        <v>441</v>
      </c>
      <c r="C15" s="29" t="s">
        <v>323</v>
      </c>
      <c r="D15" s="164" t="s">
        <v>310</v>
      </c>
      <c r="E15" s="160" t="s">
        <v>134</v>
      </c>
      <c r="F15" s="160">
        <v>42</v>
      </c>
      <c r="G15" s="160" t="s">
        <v>135</v>
      </c>
      <c r="H15" s="161">
        <v>40</v>
      </c>
      <c r="I15" s="329">
        <f t="shared" si="0"/>
        <v>82</v>
      </c>
      <c r="J15" s="574">
        <f>I15+I14+I13+I12+I11+I10+I9</f>
        <v>600</v>
      </c>
    </row>
    <row r="16" spans="1:10" ht="19.5" customHeight="1" thickBot="1" x14ac:dyDescent="0.35">
      <c r="A16" s="296"/>
      <c r="B16" s="340" t="s">
        <v>427</v>
      </c>
      <c r="C16" s="340"/>
      <c r="D16" s="340"/>
      <c r="E16" s="300"/>
      <c r="F16" s="300"/>
      <c r="G16" s="300"/>
      <c r="H16" s="300"/>
      <c r="I16" s="300"/>
      <c r="J16" s="312"/>
    </row>
    <row r="17" spans="1:10" ht="16.2" thickBot="1" x14ac:dyDescent="0.35">
      <c r="A17" s="252">
        <v>252</v>
      </c>
      <c r="B17" s="581" t="s">
        <v>407</v>
      </c>
      <c r="C17" s="37">
        <v>1</v>
      </c>
      <c r="D17" s="15">
        <v>65</v>
      </c>
      <c r="E17" s="395" t="s">
        <v>134</v>
      </c>
      <c r="F17" s="395">
        <v>42</v>
      </c>
      <c r="G17" s="395" t="s">
        <v>119</v>
      </c>
      <c r="H17" s="396">
        <v>45</v>
      </c>
      <c r="I17" s="213">
        <f>F17+H17</f>
        <v>87</v>
      </c>
      <c r="J17" s="306" t="s">
        <v>416</v>
      </c>
    </row>
    <row r="18" spans="1:10" ht="15.6" x14ac:dyDescent="0.3">
      <c r="A18" s="206">
        <v>2</v>
      </c>
      <c r="B18" s="582" t="s">
        <v>408</v>
      </c>
      <c r="C18" s="7" t="s">
        <v>135</v>
      </c>
      <c r="D18" s="9">
        <v>85</v>
      </c>
      <c r="E18" s="77" t="s">
        <v>134</v>
      </c>
      <c r="F18" s="77">
        <v>42</v>
      </c>
      <c r="G18" s="77" t="s">
        <v>134</v>
      </c>
      <c r="H18" s="147">
        <v>42</v>
      </c>
      <c r="I18" s="149">
        <f t="shared" ref="I18:I23" si="1">F18+H18</f>
        <v>84</v>
      </c>
      <c r="J18" s="585" t="s">
        <v>134</v>
      </c>
    </row>
    <row r="19" spans="1:10" ht="15.6" x14ac:dyDescent="0.3">
      <c r="A19" s="206">
        <v>54</v>
      </c>
      <c r="B19" s="582" t="s">
        <v>409</v>
      </c>
      <c r="C19" s="7" t="s">
        <v>135</v>
      </c>
      <c r="D19" s="9" t="s">
        <v>131</v>
      </c>
      <c r="E19" s="77" t="s">
        <v>139</v>
      </c>
      <c r="F19" s="77">
        <v>34</v>
      </c>
      <c r="G19" s="77" t="s">
        <v>138</v>
      </c>
      <c r="H19" s="147">
        <v>35</v>
      </c>
      <c r="I19" s="149">
        <f t="shared" si="1"/>
        <v>69</v>
      </c>
      <c r="J19" s="585"/>
    </row>
    <row r="20" spans="1:10" ht="15.6" x14ac:dyDescent="0.3">
      <c r="A20" s="259">
        <v>199</v>
      </c>
      <c r="B20" s="582" t="s">
        <v>425</v>
      </c>
      <c r="C20" s="7" t="s">
        <v>193</v>
      </c>
      <c r="D20" s="31">
        <v>250</v>
      </c>
      <c r="E20" s="160" t="s">
        <v>135</v>
      </c>
      <c r="F20" s="160">
        <v>40</v>
      </c>
      <c r="G20" s="160" t="s">
        <v>135</v>
      </c>
      <c r="H20" s="161">
        <v>40</v>
      </c>
      <c r="I20" s="329">
        <f t="shared" si="1"/>
        <v>80</v>
      </c>
      <c r="J20" s="585"/>
    </row>
    <row r="21" spans="1:10" ht="16.2" thickBot="1" x14ac:dyDescent="0.35">
      <c r="A21" s="206">
        <v>74</v>
      </c>
      <c r="B21" s="582" t="s">
        <v>410</v>
      </c>
      <c r="C21" s="7" t="s">
        <v>26</v>
      </c>
      <c r="D21" s="9">
        <v>500</v>
      </c>
      <c r="E21" s="11" t="s">
        <v>135</v>
      </c>
      <c r="F21" s="11">
        <v>40</v>
      </c>
      <c r="G21" s="11" t="s">
        <v>135</v>
      </c>
      <c r="H21" s="146">
        <v>40</v>
      </c>
      <c r="I21" s="148">
        <f t="shared" si="1"/>
        <v>80</v>
      </c>
      <c r="J21" s="585"/>
    </row>
    <row r="22" spans="1:10" ht="16.2" thickBot="1" x14ac:dyDescent="0.35">
      <c r="A22" s="206">
        <v>77</v>
      </c>
      <c r="B22" s="582" t="s">
        <v>411</v>
      </c>
      <c r="C22" s="7" t="s">
        <v>193</v>
      </c>
      <c r="D22" s="9" t="s">
        <v>132</v>
      </c>
      <c r="E22" s="77" t="s">
        <v>134</v>
      </c>
      <c r="F22" s="77">
        <v>42</v>
      </c>
      <c r="G22" s="77" t="s">
        <v>134</v>
      </c>
      <c r="H22" s="147">
        <v>42</v>
      </c>
      <c r="I22" s="149">
        <f t="shared" si="1"/>
        <v>84</v>
      </c>
      <c r="J22" s="306" t="s">
        <v>417</v>
      </c>
    </row>
    <row r="23" spans="1:10" ht="31.8" thickBot="1" x14ac:dyDescent="0.35">
      <c r="A23" s="370">
        <v>16</v>
      </c>
      <c r="B23" s="583" t="s">
        <v>412</v>
      </c>
      <c r="C23" s="38" t="s">
        <v>325</v>
      </c>
      <c r="D23" s="163" t="s">
        <v>310</v>
      </c>
      <c r="E23" s="158" t="s">
        <v>135</v>
      </c>
      <c r="F23" s="158">
        <v>40</v>
      </c>
      <c r="G23" s="158" t="s">
        <v>136</v>
      </c>
      <c r="H23" s="159">
        <v>38</v>
      </c>
      <c r="I23" s="330">
        <f t="shared" si="1"/>
        <v>78</v>
      </c>
      <c r="J23" s="576">
        <f>I23+I22+I21+I20+I19+I18+I17</f>
        <v>562</v>
      </c>
    </row>
    <row r="24" spans="1:10" ht="19.5" customHeight="1" thickBot="1" x14ac:dyDescent="0.35">
      <c r="A24" s="296"/>
      <c r="B24" s="340" t="s">
        <v>313</v>
      </c>
      <c r="C24" s="340"/>
      <c r="D24" s="340"/>
      <c r="E24" s="300"/>
      <c r="F24" s="300"/>
      <c r="G24" s="300"/>
      <c r="H24" s="300"/>
      <c r="I24" s="300"/>
      <c r="J24" s="312"/>
    </row>
    <row r="25" spans="1:10" ht="16.2" thickBot="1" x14ac:dyDescent="0.35">
      <c r="A25" s="261">
        <v>28</v>
      </c>
      <c r="B25" s="586" t="s">
        <v>413</v>
      </c>
      <c r="C25" s="52">
        <v>2</v>
      </c>
      <c r="D25" s="61">
        <v>65</v>
      </c>
      <c r="E25" s="77" t="s">
        <v>137</v>
      </c>
      <c r="F25" s="77">
        <v>36</v>
      </c>
      <c r="G25" s="77" t="s">
        <v>138</v>
      </c>
      <c r="H25" s="147">
        <v>35</v>
      </c>
      <c r="I25" s="149">
        <f>F25+H25</f>
        <v>71</v>
      </c>
      <c r="J25" s="330" t="s">
        <v>416</v>
      </c>
    </row>
    <row r="26" spans="1:10" ht="15.6" x14ac:dyDescent="0.3">
      <c r="A26" s="206">
        <v>404</v>
      </c>
      <c r="B26" s="579" t="s">
        <v>371</v>
      </c>
      <c r="C26" s="311" t="s">
        <v>135</v>
      </c>
      <c r="D26" s="9">
        <v>85</v>
      </c>
      <c r="E26" s="77" t="s">
        <v>135</v>
      </c>
      <c r="F26" s="77">
        <v>40</v>
      </c>
      <c r="G26" s="77" t="s">
        <v>135</v>
      </c>
      <c r="H26" s="147">
        <v>40</v>
      </c>
      <c r="I26" s="149">
        <f t="shared" ref="I26:I31" si="2">F26+H26</f>
        <v>80</v>
      </c>
      <c r="J26" s="585" t="s">
        <v>135</v>
      </c>
    </row>
    <row r="27" spans="1:10" ht="15.6" x14ac:dyDescent="0.3">
      <c r="A27" s="206">
        <v>707</v>
      </c>
      <c r="B27" s="575" t="s">
        <v>309</v>
      </c>
      <c r="C27" s="7" t="s">
        <v>193</v>
      </c>
      <c r="D27" s="9" t="s">
        <v>131</v>
      </c>
      <c r="E27" s="77" t="s">
        <v>134</v>
      </c>
      <c r="F27" s="77">
        <v>42</v>
      </c>
      <c r="G27" s="77" t="s">
        <v>134</v>
      </c>
      <c r="H27" s="147">
        <v>42</v>
      </c>
      <c r="I27" s="149">
        <f t="shared" si="2"/>
        <v>84</v>
      </c>
      <c r="J27" s="585"/>
    </row>
    <row r="28" spans="1:10" ht="15.6" x14ac:dyDescent="0.3">
      <c r="A28" s="259">
        <v>221</v>
      </c>
      <c r="B28" s="264" t="s">
        <v>414</v>
      </c>
      <c r="C28" s="29" t="s">
        <v>119</v>
      </c>
      <c r="D28" s="31">
        <v>250</v>
      </c>
      <c r="E28" s="160" t="s">
        <v>134</v>
      </c>
      <c r="F28" s="160">
        <v>42</v>
      </c>
      <c r="G28" s="160" t="s">
        <v>134</v>
      </c>
      <c r="H28" s="161">
        <v>42</v>
      </c>
      <c r="I28" s="329">
        <f t="shared" si="2"/>
        <v>84</v>
      </c>
      <c r="J28" s="585"/>
    </row>
    <row r="29" spans="1:10" ht="16.2" thickBot="1" x14ac:dyDescent="0.35">
      <c r="A29" s="206">
        <v>13</v>
      </c>
      <c r="B29" s="575" t="s">
        <v>415</v>
      </c>
      <c r="C29" s="7" t="s">
        <v>193</v>
      </c>
      <c r="D29" s="9">
        <v>500</v>
      </c>
      <c r="E29" s="11" t="s">
        <v>119</v>
      </c>
      <c r="F29" s="11">
        <v>45</v>
      </c>
      <c r="G29" s="11" t="s">
        <v>134</v>
      </c>
      <c r="H29" s="146">
        <v>42</v>
      </c>
      <c r="I29" s="148">
        <f t="shared" si="2"/>
        <v>87</v>
      </c>
      <c r="J29" s="585"/>
    </row>
    <row r="30" spans="1:10" ht="16.2" thickBot="1" x14ac:dyDescent="0.35">
      <c r="A30" s="206"/>
      <c r="B30" s="8"/>
      <c r="C30" s="7"/>
      <c r="D30" s="9" t="s">
        <v>132</v>
      </c>
      <c r="E30" s="77"/>
      <c r="F30" s="77"/>
      <c r="G30" s="77"/>
      <c r="H30" s="147"/>
      <c r="I30" s="149">
        <f t="shared" si="2"/>
        <v>0</v>
      </c>
      <c r="J30" s="306" t="s">
        <v>417</v>
      </c>
    </row>
    <row r="31" spans="1:10" ht="31.8" thickBot="1" x14ac:dyDescent="0.35">
      <c r="A31" s="370">
        <v>1</v>
      </c>
      <c r="B31" s="583" t="s">
        <v>418</v>
      </c>
      <c r="C31" s="38" t="s">
        <v>324</v>
      </c>
      <c r="D31" s="163" t="s">
        <v>310</v>
      </c>
      <c r="E31" s="158" t="s">
        <v>119</v>
      </c>
      <c r="F31" s="158">
        <v>45</v>
      </c>
      <c r="G31" s="158" t="s">
        <v>134</v>
      </c>
      <c r="H31" s="159">
        <v>42</v>
      </c>
      <c r="I31" s="330">
        <f t="shared" si="2"/>
        <v>87</v>
      </c>
      <c r="J31" s="576">
        <f>I31+I30+I29+I28+I27+I26+I25</f>
        <v>493</v>
      </c>
    </row>
    <row r="34" spans="1:9" ht="15.6" x14ac:dyDescent="0.3">
      <c r="A34" s="23" t="s">
        <v>391</v>
      </c>
      <c r="C34" s="23"/>
      <c r="D34" s="23"/>
      <c r="E34" s="1"/>
      <c r="F34" s="1"/>
      <c r="G34" s="23" t="s">
        <v>393</v>
      </c>
      <c r="H34" s="24"/>
      <c r="I34" s="1"/>
    </row>
    <row r="35" spans="1:9" ht="15.6" x14ac:dyDescent="0.3">
      <c r="A35" s="313"/>
      <c r="C35" s="313"/>
      <c r="D35" s="313"/>
      <c r="E35" s="1"/>
      <c r="F35" s="1"/>
      <c r="G35" s="313"/>
      <c r="H35" s="313"/>
      <c r="I35" s="1"/>
    </row>
    <row r="36" spans="1:9" ht="15.6" x14ac:dyDescent="0.3">
      <c r="A36" s="23" t="s">
        <v>392</v>
      </c>
      <c r="C36" s="23"/>
      <c r="D36" s="23"/>
      <c r="E36" s="1"/>
      <c r="F36" s="1"/>
      <c r="G36" s="23" t="s">
        <v>394</v>
      </c>
      <c r="H36" s="24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41" spans="1:9" ht="15.6" x14ac:dyDescent="0.3">
      <c r="G41" s="23"/>
      <c r="I41" s="24"/>
    </row>
    <row r="48" spans="1:9" ht="23.4" customHeight="1" x14ac:dyDescent="0.3"/>
    <row r="49" ht="27.6" customHeight="1" x14ac:dyDescent="0.3"/>
    <row r="53" ht="18.75" customHeight="1" x14ac:dyDescent="0.3"/>
    <row r="54" ht="48" customHeight="1" x14ac:dyDescent="0.3"/>
  </sheetData>
  <mergeCells count="15">
    <mergeCell ref="J26:J29"/>
    <mergeCell ref="J10:J13"/>
    <mergeCell ref="J18:J21"/>
    <mergeCell ref="A6:A7"/>
    <mergeCell ref="C6:C7"/>
    <mergeCell ref="D6:D7"/>
    <mergeCell ref="I6:I7"/>
    <mergeCell ref="J6:J7"/>
    <mergeCell ref="B16:D16"/>
    <mergeCell ref="B24:D24"/>
    <mergeCell ref="A2:J2"/>
    <mergeCell ref="A5:C5"/>
    <mergeCell ref="F5:I5"/>
    <mergeCell ref="B6:B7"/>
    <mergeCell ref="B8:D8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24"/>
  <sheetViews>
    <sheetView topLeftCell="A17" workbookViewId="0">
      <selection activeCell="O16" sqref="O16"/>
    </sheetView>
  </sheetViews>
  <sheetFormatPr defaultRowHeight="14.4" x14ac:dyDescent="0.3"/>
  <cols>
    <col min="1" max="1" width="11.109375" customWidth="1"/>
    <col min="2" max="2" width="45.5546875" customWidth="1"/>
    <col min="3" max="3" width="7.6640625" style="310" customWidth="1"/>
    <col min="4" max="4" width="11.6640625" customWidth="1"/>
    <col min="5" max="5" width="7.33203125" customWidth="1"/>
    <col min="6" max="6" width="5.44140625" customWidth="1"/>
    <col min="7" max="7" width="6.33203125" customWidth="1"/>
    <col min="8" max="9" width="6.5546875" customWidth="1"/>
    <col min="10" max="10" width="5.33203125" customWidth="1"/>
    <col min="11" max="11" width="6.33203125" customWidth="1"/>
    <col min="12" max="13" width="7" customWidth="1"/>
  </cols>
  <sheetData>
    <row r="1" spans="1:12" ht="109.5" customHeight="1" x14ac:dyDescent="0.3"/>
    <row r="2" spans="1:12" ht="15.6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2" ht="15.6" x14ac:dyDescent="0.3">
      <c r="A4" s="115"/>
      <c r="B4" s="343" t="s">
        <v>149</v>
      </c>
      <c r="C4" s="343"/>
      <c r="D4" s="343"/>
      <c r="E4" s="343"/>
      <c r="F4" s="343"/>
      <c r="G4" s="343"/>
      <c r="H4" s="343"/>
      <c r="I4" s="115"/>
      <c r="J4" s="115"/>
      <c r="K4" s="115"/>
    </row>
    <row r="5" spans="1:12" ht="16.2" thickBot="1" x14ac:dyDescent="0.35">
      <c r="A5" s="337" t="s">
        <v>113</v>
      </c>
      <c r="B5" s="337"/>
      <c r="C5" s="337"/>
      <c r="D5" s="337"/>
      <c r="E5" s="2"/>
      <c r="F5" s="338" t="s">
        <v>107</v>
      </c>
      <c r="G5" s="338"/>
      <c r="H5" s="338"/>
      <c r="I5" s="338"/>
      <c r="J5" s="338"/>
      <c r="K5" s="338"/>
    </row>
    <row r="6" spans="1:12" ht="46.5" customHeight="1" thickBot="1" x14ac:dyDescent="0.35">
      <c r="A6" s="321" t="s">
        <v>9</v>
      </c>
      <c r="B6" s="346" t="s">
        <v>130</v>
      </c>
      <c r="C6" s="368" t="s">
        <v>2</v>
      </c>
      <c r="D6" s="368" t="s">
        <v>24</v>
      </c>
      <c r="E6" s="399" t="s">
        <v>116</v>
      </c>
      <c r="F6" s="401"/>
      <c r="G6" s="405" t="s">
        <v>117</v>
      </c>
      <c r="H6" s="405"/>
      <c r="I6" s="399" t="s">
        <v>148</v>
      </c>
      <c r="J6" s="401"/>
      <c r="K6" s="368" t="s">
        <v>151</v>
      </c>
      <c r="L6" s="366" t="s">
        <v>0</v>
      </c>
    </row>
    <row r="7" spans="1:12" ht="31.8" thickBot="1" x14ac:dyDescent="0.35">
      <c r="A7" s="320" t="s">
        <v>321</v>
      </c>
      <c r="B7" s="347"/>
      <c r="C7" s="369"/>
      <c r="D7" s="369"/>
      <c r="E7" s="124" t="s">
        <v>6</v>
      </c>
      <c r="F7" s="124" t="s">
        <v>7</v>
      </c>
      <c r="G7" s="47" t="s">
        <v>6</v>
      </c>
      <c r="H7" s="3" t="s">
        <v>7</v>
      </c>
      <c r="I7" s="124" t="s">
        <v>6</v>
      </c>
      <c r="J7" s="124" t="s">
        <v>7</v>
      </c>
      <c r="K7" s="369"/>
      <c r="L7" s="367"/>
    </row>
    <row r="8" spans="1:12" ht="18" thickBot="1" x14ac:dyDescent="0.35">
      <c r="A8" s="296"/>
      <c r="B8" s="340" t="s">
        <v>312</v>
      </c>
      <c r="C8" s="340"/>
      <c r="D8" s="340"/>
      <c r="E8" s="300"/>
      <c r="F8" s="300"/>
      <c r="G8" s="300"/>
      <c r="H8" s="300"/>
      <c r="I8" s="300"/>
      <c r="J8" s="300"/>
      <c r="K8" s="301"/>
      <c r="L8" s="302"/>
    </row>
    <row r="9" spans="1:12" ht="15.6" x14ac:dyDescent="0.3">
      <c r="A9" s="261" t="s">
        <v>426</v>
      </c>
      <c r="B9" s="60" t="s">
        <v>428</v>
      </c>
      <c r="C9" s="52">
        <v>1</v>
      </c>
      <c r="D9" s="591">
        <v>65</v>
      </c>
      <c r="E9" s="421" t="s">
        <v>135</v>
      </c>
      <c r="F9" s="595">
        <v>80</v>
      </c>
      <c r="G9" s="486" t="s">
        <v>119</v>
      </c>
      <c r="H9" s="147">
        <v>90</v>
      </c>
      <c r="I9" s="326" t="s">
        <v>137</v>
      </c>
      <c r="J9" s="595">
        <v>71</v>
      </c>
      <c r="K9" s="149">
        <f t="shared" ref="K9:K15" si="0">F9+H9+J9</f>
        <v>241</v>
      </c>
      <c r="L9" s="361" t="s">
        <v>119</v>
      </c>
    </row>
    <row r="10" spans="1:12" ht="15.6" x14ac:dyDescent="0.3">
      <c r="A10" s="206" t="s">
        <v>332</v>
      </c>
      <c r="B10" s="8" t="s">
        <v>331</v>
      </c>
      <c r="C10" s="7">
        <v>1</v>
      </c>
      <c r="D10" s="592">
        <v>85</v>
      </c>
      <c r="E10" s="491" t="s">
        <v>134</v>
      </c>
      <c r="F10" s="492">
        <v>84</v>
      </c>
      <c r="G10" s="486" t="s">
        <v>136</v>
      </c>
      <c r="H10" s="147">
        <v>78</v>
      </c>
      <c r="I10" s="597" t="s">
        <v>119</v>
      </c>
      <c r="J10" s="492">
        <v>90</v>
      </c>
      <c r="K10" s="149">
        <f t="shared" si="0"/>
        <v>252</v>
      </c>
      <c r="L10" s="359"/>
    </row>
    <row r="11" spans="1:12" ht="15.6" x14ac:dyDescent="0.3">
      <c r="A11" s="206">
        <v>458</v>
      </c>
      <c r="B11" s="8" t="s">
        <v>192</v>
      </c>
      <c r="C11" s="7" t="s">
        <v>193</v>
      </c>
      <c r="D11" s="592" t="s">
        <v>131</v>
      </c>
      <c r="E11" s="491" t="s">
        <v>119</v>
      </c>
      <c r="F11" s="492">
        <v>87</v>
      </c>
      <c r="G11" s="486" t="s">
        <v>119</v>
      </c>
      <c r="H11" s="147">
        <v>87</v>
      </c>
      <c r="I11" s="597" t="s">
        <v>119</v>
      </c>
      <c r="J11" s="492">
        <v>90</v>
      </c>
      <c r="K11" s="149">
        <f t="shared" si="0"/>
        <v>264</v>
      </c>
      <c r="L11" s="359"/>
    </row>
    <row r="12" spans="1:12" ht="15.6" x14ac:dyDescent="0.3">
      <c r="A12" s="259">
        <v>21</v>
      </c>
      <c r="B12" s="58" t="s">
        <v>207</v>
      </c>
      <c r="C12" s="29" t="s">
        <v>211</v>
      </c>
      <c r="D12" s="593">
        <v>250</v>
      </c>
      <c r="E12" s="596" t="s">
        <v>119</v>
      </c>
      <c r="F12" s="492">
        <v>90</v>
      </c>
      <c r="G12" s="486" t="s">
        <v>119</v>
      </c>
      <c r="H12" s="147">
        <v>90</v>
      </c>
      <c r="I12" s="597" t="s">
        <v>119</v>
      </c>
      <c r="J12" s="492">
        <v>90</v>
      </c>
      <c r="K12" s="149">
        <f t="shared" si="0"/>
        <v>270</v>
      </c>
      <c r="L12" s="359"/>
    </row>
    <row r="13" spans="1:12" ht="15.6" x14ac:dyDescent="0.3">
      <c r="A13" s="206">
        <v>111</v>
      </c>
      <c r="B13" s="8" t="s">
        <v>215</v>
      </c>
      <c r="C13" s="7" t="s">
        <v>193</v>
      </c>
      <c r="D13" s="592">
        <v>500</v>
      </c>
      <c r="E13" s="438" t="s">
        <v>119</v>
      </c>
      <c r="F13" s="492">
        <v>85</v>
      </c>
      <c r="G13" s="486" t="s">
        <v>119</v>
      </c>
      <c r="H13" s="147">
        <v>90</v>
      </c>
      <c r="I13" s="597" t="s">
        <v>119</v>
      </c>
      <c r="J13" s="492">
        <v>87</v>
      </c>
      <c r="K13" s="149">
        <f t="shared" si="0"/>
        <v>262</v>
      </c>
      <c r="L13" s="359"/>
    </row>
    <row r="14" spans="1:12" ht="46.8" x14ac:dyDescent="0.3">
      <c r="A14" s="206" t="s">
        <v>438</v>
      </c>
      <c r="B14" s="8" t="s">
        <v>436</v>
      </c>
      <c r="C14" s="7" t="s">
        <v>437</v>
      </c>
      <c r="D14" s="592" t="s">
        <v>132</v>
      </c>
      <c r="E14" s="491" t="s">
        <v>137</v>
      </c>
      <c r="F14" s="492">
        <v>72</v>
      </c>
      <c r="G14" s="486" t="s">
        <v>139</v>
      </c>
      <c r="H14" s="147">
        <v>66</v>
      </c>
      <c r="I14" s="597" t="s">
        <v>119</v>
      </c>
      <c r="J14" s="492">
        <v>90</v>
      </c>
      <c r="K14" s="149">
        <f t="shared" si="0"/>
        <v>228</v>
      </c>
      <c r="L14" s="359"/>
    </row>
    <row r="15" spans="1:12" ht="31.8" thickBot="1" x14ac:dyDescent="0.35">
      <c r="A15" s="608" t="s">
        <v>443</v>
      </c>
      <c r="B15" s="58" t="s">
        <v>442</v>
      </c>
      <c r="C15" s="29" t="s">
        <v>323</v>
      </c>
      <c r="D15" s="594" t="s">
        <v>310</v>
      </c>
      <c r="E15" s="599" t="s">
        <v>135</v>
      </c>
      <c r="F15" s="598">
        <v>80</v>
      </c>
      <c r="G15" s="609" t="s">
        <v>134</v>
      </c>
      <c r="H15" s="161">
        <v>80</v>
      </c>
      <c r="I15" s="381" t="s">
        <v>134</v>
      </c>
      <c r="J15" s="598">
        <v>82</v>
      </c>
      <c r="K15" s="329">
        <f t="shared" si="0"/>
        <v>242</v>
      </c>
      <c r="L15" s="360"/>
    </row>
    <row r="16" spans="1:12" ht="16.2" thickBot="1" x14ac:dyDescent="0.35">
      <c r="A16" s="307"/>
      <c r="B16" s="362" t="s">
        <v>311</v>
      </c>
      <c r="C16" s="362"/>
      <c r="D16" s="362"/>
      <c r="E16" s="303"/>
      <c r="F16" s="305">
        <f>F15+F14+F13+F12+F11+F10+F9</f>
        <v>578</v>
      </c>
      <c r="G16" s="305"/>
      <c r="H16" s="306">
        <f>H15+H14+H13+H12+H11+H10+H9</f>
        <v>581</v>
      </c>
      <c r="I16" s="306"/>
      <c r="J16" s="306">
        <f>J15+J14+J13+J12+J11+J10+J9</f>
        <v>600</v>
      </c>
      <c r="K16" s="304">
        <f>K15+K14+K13+K12+K11+K10+K9</f>
        <v>1759</v>
      </c>
      <c r="L16" s="270"/>
    </row>
    <row r="17" spans="1:12" ht="18" thickBot="1" x14ac:dyDescent="0.35">
      <c r="A17" s="296"/>
      <c r="B17" s="340" t="s">
        <v>313</v>
      </c>
      <c r="C17" s="340"/>
      <c r="D17" s="340"/>
      <c r="E17" s="300"/>
      <c r="F17" s="300"/>
      <c r="G17" s="300"/>
      <c r="H17" s="300"/>
      <c r="I17" s="300"/>
      <c r="J17" s="300"/>
      <c r="K17" s="301"/>
      <c r="L17" s="302"/>
    </row>
    <row r="18" spans="1:12" ht="15.6" x14ac:dyDescent="0.3">
      <c r="A18" s="261">
        <v>75</v>
      </c>
      <c r="B18" s="60" t="s">
        <v>160</v>
      </c>
      <c r="C18" s="52" t="s">
        <v>26</v>
      </c>
      <c r="D18" s="591">
        <v>65</v>
      </c>
      <c r="E18" s="421" t="s">
        <v>138</v>
      </c>
      <c r="F18" s="595">
        <v>70</v>
      </c>
      <c r="G18" s="486" t="s">
        <v>137</v>
      </c>
      <c r="H18" s="147">
        <v>74</v>
      </c>
      <c r="I18" s="326" t="s">
        <v>138</v>
      </c>
      <c r="J18" s="595">
        <v>71</v>
      </c>
      <c r="K18" s="149">
        <f t="shared" ref="K18:K24" si="1">F18+H18+J18</f>
        <v>215</v>
      </c>
      <c r="L18" s="361" t="s">
        <v>134</v>
      </c>
    </row>
    <row r="19" spans="1:12" ht="15.6" x14ac:dyDescent="0.3">
      <c r="A19" s="206" t="s">
        <v>337</v>
      </c>
      <c r="B19" s="8" t="s">
        <v>336</v>
      </c>
      <c r="C19" s="311" t="s">
        <v>135</v>
      </c>
      <c r="D19" s="592">
        <v>85</v>
      </c>
      <c r="E19" s="491" t="s">
        <v>136</v>
      </c>
      <c r="F19" s="492">
        <v>73</v>
      </c>
      <c r="G19" s="486" t="s">
        <v>135</v>
      </c>
      <c r="H19" s="147">
        <v>78</v>
      </c>
      <c r="I19" s="597" t="s">
        <v>429</v>
      </c>
      <c r="J19" s="492">
        <v>80</v>
      </c>
      <c r="K19" s="149">
        <f t="shared" si="1"/>
        <v>231</v>
      </c>
      <c r="L19" s="359"/>
    </row>
    <row r="20" spans="1:12" ht="15.6" x14ac:dyDescent="0.3">
      <c r="A20" s="206" t="s">
        <v>431</v>
      </c>
      <c r="B20" s="8" t="s">
        <v>430</v>
      </c>
      <c r="C20" s="7">
        <v>1</v>
      </c>
      <c r="D20" s="592" t="s">
        <v>131</v>
      </c>
      <c r="E20" s="491" t="s">
        <v>137</v>
      </c>
      <c r="F20" s="492">
        <v>72</v>
      </c>
      <c r="G20" s="486" t="s">
        <v>137</v>
      </c>
      <c r="H20" s="147">
        <v>72</v>
      </c>
      <c r="I20" s="597" t="s">
        <v>134</v>
      </c>
      <c r="J20" s="492">
        <v>84</v>
      </c>
      <c r="K20" s="149">
        <f t="shared" si="1"/>
        <v>228</v>
      </c>
      <c r="L20" s="359"/>
    </row>
    <row r="21" spans="1:12" ht="15.6" x14ac:dyDescent="0.3">
      <c r="A21" s="259">
        <v>221</v>
      </c>
      <c r="B21" s="58" t="s">
        <v>206</v>
      </c>
      <c r="C21" s="29" t="s">
        <v>26</v>
      </c>
      <c r="D21" s="593">
        <v>250</v>
      </c>
      <c r="E21" s="596" t="s">
        <v>136</v>
      </c>
      <c r="F21" s="492">
        <v>76</v>
      </c>
      <c r="G21" s="486" t="s">
        <v>134</v>
      </c>
      <c r="H21" s="147">
        <v>80</v>
      </c>
      <c r="I21" s="597" t="s">
        <v>134</v>
      </c>
      <c r="J21" s="492">
        <v>84</v>
      </c>
      <c r="K21" s="149">
        <f t="shared" si="1"/>
        <v>240</v>
      </c>
      <c r="L21" s="359"/>
    </row>
    <row r="22" spans="1:12" ht="31.2" x14ac:dyDescent="0.3">
      <c r="A22" s="206" t="s">
        <v>433</v>
      </c>
      <c r="B22" s="578" t="s">
        <v>432</v>
      </c>
      <c r="C22" s="7" t="s">
        <v>434</v>
      </c>
      <c r="D22" s="592">
        <v>500</v>
      </c>
      <c r="E22" s="438" t="s">
        <v>136</v>
      </c>
      <c r="F22" s="492">
        <v>74</v>
      </c>
      <c r="G22" s="486" t="s">
        <v>136</v>
      </c>
      <c r="H22" s="147">
        <v>74</v>
      </c>
      <c r="I22" s="597" t="s">
        <v>134</v>
      </c>
      <c r="J22" s="492">
        <v>87</v>
      </c>
      <c r="K22" s="149">
        <f t="shared" si="1"/>
        <v>235</v>
      </c>
      <c r="L22" s="359"/>
    </row>
    <row r="23" spans="1:12" ht="15.6" x14ac:dyDescent="0.3">
      <c r="A23" s="206">
        <v>199</v>
      </c>
      <c r="B23" s="8" t="s">
        <v>435</v>
      </c>
      <c r="C23" s="7" t="s">
        <v>439</v>
      </c>
      <c r="D23" s="592" t="s">
        <v>132</v>
      </c>
      <c r="E23" s="491" t="s">
        <v>136</v>
      </c>
      <c r="F23" s="492">
        <v>76</v>
      </c>
      <c r="G23" s="486" t="s">
        <v>140</v>
      </c>
      <c r="H23" s="147">
        <v>65</v>
      </c>
      <c r="I23" s="597"/>
      <c r="J23" s="492"/>
      <c r="K23" s="149">
        <f t="shared" si="1"/>
        <v>141</v>
      </c>
      <c r="L23" s="359"/>
    </row>
    <row r="24" spans="1:12" ht="31.8" thickBot="1" x14ac:dyDescent="0.35">
      <c r="A24" s="194">
        <v>1</v>
      </c>
      <c r="B24" s="58" t="s">
        <v>329</v>
      </c>
      <c r="C24" s="29" t="s">
        <v>324</v>
      </c>
      <c r="D24" s="594" t="s">
        <v>310</v>
      </c>
      <c r="E24" s="599" t="s">
        <v>119</v>
      </c>
      <c r="F24" s="598">
        <v>90</v>
      </c>
      <c r="G24" s="609" t="s">
        <v>119</v>
      </c>
      <c r="H24" s="161">
        <v>90</v>
      </c>
      <c r="I24" s="381" t="s">
        <v>119</v>
      </c>
      <c r="J24" s="598">
        <v>87</v>
      </c>
      <c r="K24" s="329">
        <f t="shared" si="1"/>
        <v>267</v>
      </c>
      <c r="L24" s="360"/>
    </row>
    <row r="25" spans="1:12" ht="16.2" thickBot="1" x14ac:dyDescent="0.35">
      <c r="A25" s="307">
        <v>1</v>
      </c>
      <c r="B25" s="362" t="s">
        <v>311</v>
      </c>
      <c r="C25" s="362"/>
      <c r="D25" s="362"/>
      <c r="E25" s="303"/>
      <c r="F25" s="305">
        <f>F24+F23+F22+F21+F20+F19+F18</f>
        <v>531</v>
      </c>
      <c r="G25" s="305"/>
      <c r="H25" s="306">
        <f>H24+H23+H22+H21+H20+H19+H18</f>
        <v>533</v>
      </c>
      <c r="I25" s="306"/>
      <c r="J25" s="306">
        <f>J24+J23+J22+J21+J20+J19+J18</f>
        <v>493</v>
      </c>
      <c r="K25" s="304">
        <f>K24+K23+K22+K21+K20+K19+K18</f>
        <v>1557</v>
      </c>
      <c r="L25" s="270"/>
    </row>
    <row r="26" spans="1:12" ht="19.5" customHeight="1" thickBot="1" x14ac:dyDescent="0.35">
      <c r="A26" s="296"/>
      <c r="B26" s="340" t="s">
        <v>318</v>
      </c>
      <c r="C26" s="340"/>
      <c r="D26" s="340"/>
      <c r="E26" s="300"/>
      <c r="F26" s="300"/>
      <c r="G26" s="300"/>
      <c r="H26" s="300"/>
      <c r="I26" s="300"/>
      <c r="J26" s="300"/>
      <c r="K26" s="301"/>
      <c r="L26" s="302"/>
    </row>
    <row r="27" spans="1:12" ht="30" customHeight="1" x14ac:dyDescent="0.3">
      <c r="A27" s="261" t="s">
        <v>316</v>
      </c>
      <c r="B27" s="308" t="s">
        <v>317</v>
      </c>
      <c r="C27" s="52" t="s">
        <v>326</v>
      </c>
      <c r="D27" s="591">
        <v>65</v>
      </c>
      <c r="E27" s="421" t="s">
        <v>119</v>
      </c>
      <c r="F27" s="595">
        <v>90</v>
      </c>
      <c r="G27" s="486" t="s">
        <v>134</v>
      </c>
      <c r="H27" s="147">
        <v>82</v>
      </c>
      <c r="I27" s="326"/>
      <c r="J27" s="595"/>
      <c r="K27" s="149">
        <f t="shared" ref="K27:K33" si="2">F27+H27+J27</f>
        <v>172</v>
      </c>
      <c r="L27" s="361" t="s">
        <v>135</v>
      </c>
    </row>
    <row r="28" spans="1:12" ht="15.6" x14ac:dyDescent="0.3">
      <c r="A28" s="206">
        <v>1</v>
      </c>
      <c r="B28" s="309" t="s">
        <v>308</v>
      </c>
      <c r="C28" s="7">
        <v>1</v>
      </c>
      <c r="D28" s="592">
        <v>85</v>
      </c>
      <c r="E28" s="491" t="s">
        <v>119</v>
      </c>
      <c r="F28" s="492">
        <v>90</v>
      </c>
      <c r="G28" s="486" t="s">
        <v>119</v>
      </c>
      <c r="H28" s="147">
        <v>90</v>
      </c>
      <c r="I28" s="597"/>
      <c r="J28" s="492"/>
      <c r="K28" s="149">
        <f t="shared" si="2"/>
        <v>180</v>
      </c>
      <c r="L28" s="363"/>
    </row>
    <row r="29" spans="1:12" ht="15.6" x14ac:dyDescent="0.3">
      <c r="A29" s="206">
        <v>707</v>
      </c>
      <c r="B29" s="309" t="s">
        <v>309</v>
      </c>
      <c r="C29" s="7" t="s">
        <v>193</v>
      </c>
      <c r="D29" s="592" t="s">
        <v>131</v>
      </c>
      <c r="E29" s="491" t="s">
        <v>134</v>
      </c>
      <c r="F29" s="492">
        <v>87</v>
      </c>
      <c r="G29" s="486" t="s">
        <v>134</v>
      </c>
      <c r="H29" s="147">
        <v>87</v>
      </c>
      <c r="I29" s="597"/>
      <c r="J29" s="492"/>
      <c r="K29" s="149">
        <f t="shared" si="2"/>
        <v>174</v>
      </c>
      <c r="L29" s="363"/>
    </row>
    <row r="30" spans="1:12" ht="15.6" x14ac:dyDescent="0.3">
      <c r="A30" s="259" t="s">
        <v>320</v>
      </c>
      <c r="B30" s="74" t="s">
        <v>319</v>
      </c>
      <c r="C30" s="29" t="s">
        <v>211</v>
      </c>
      <c r="D30" s="593">
        <v>250</v>
      </c>
      <c r="E30" s="596" t="s">
        <v>135</v>
      </c>
      <c r="F30" s="492">
        <v>76</v>
      </c>
      <c r="G30" s="486" t="s">
        <v>139</v>
      </c>
      <c r="H30" s="147">
        <v>69</v>
      </c>
      <c r="I30" s="597"/>
      <c r="J30" s="492"/>
      <c r="K30" s="149">
        <f t="shared" si="2"/>
        <v>145</v>
      </c>
      <c r="L30" s="363"/>
    </row>
    <row r="31" spans="1:12" ht="15.6" x14ac:dyDescent="0.3">
      <c r="A31" s="206">
        <v>1</v>
      </c>
      <c r="B31" s="309" t="s">
        <v>218</v>
      </c>
      <c r="C31" s="7" t="s">
        <v>211</v>
      </c>
      <c r="D31" s="592">
        <v>500</v>
      </c>
      <c r="E31" s="438" t="s">
        <v>134</v>
      </c>
      <c r="F31" s="492">
        <v>85</v>
      </c>
      <c r="G31" s="486" t="s">
        <v>137</v>
      </c>
      <c r="H31" s="147">
        <v>38</v>
      </c>
      <c r="I31" s="597"/>
      <c r="J31" s="492"/>
      <c r="K31" s="149">
        <f t="shared" si="2"/>
        <v>123</v>
      </c>
      <c r="L31" s="363"/>
    </row>
    <row r="32" spans="1:12" ht="15.6" x14ac:dyDescent="0.3">
      <c r="A32" s="206">
        <v>70</v>
      </c>
      <c r="B32" s="309" t="s">
        <v>235</v>
      </c>
      <c r="C32" s="7" t="s">
        <v>211</v>
      </c>
      <c r="D32" s="592" t="s">
        <v>132</v>
      </c>
      <c r="E32" s="491" t="s">
        <v>119</v>
      </c>
      <c r="F32" s="492">
        <v>90</v>
      </c>
      <c r="G32" s="486" t="s">
        <v>119</v>
      </c>
      <c r="H32" s="147">
        <v>87</v>
      </c>
      <c r="I32" s="597"/>
      <c r="J32" s="492"/>
      <c r="K32" s="149">
        <f t="shared" si="2"/>
        <v>177</v>
      </c>
      <c r="L32" s="363"/>
    </row>
    <row r="33" spans="1:12" ht="31.8" thickBot="1" x14ac:dyDescent="0.35">
      <c r="A33" s="194">
        <v>52</v>
      </c>
      <c r="B33" s="141" t="s">
        <v>327</v>
      </c>
      <c r="C33" s="29" t="s">
        <v>322</v>
      </c>
      <c r="D33" s="594" t="s">
        <v>310</v>
      </c>
      <c r="E33" s="571" t="s">
        <v>134</v>
      </c>
      <c r="F33" s="572">
        <v>84</v>
      </c>
      <c r="G33" s="191"/>
      <c r="H33" s="161"/>
      <c r="I33" s="381"/>
      <c r="J33" s="598"/>
      <c r="K33" s="193">
        <f t="shared" si="2"/>
        <v>84</v>
      </c>
      <c r="L33" s="364"/>
    </row>
    <row r="34" spans="1:12" ht="22.5" customHeight="1" thickBot="1" x14ac:dyDescent="0.35">
      <c r="A34" s="307"/>
      <c r="B34" s="362" t="s">
        <v>311</v>
      </c>
      <c r="C34" s="362"/>
      <c r="D34" s="362"/>
      <c r="E34" s="303"/>
      <c r="F34" s="305">
        <f>F33+F32+F31+F30+F29+F28+F27</f>
        <v>602</v>
      </c>
      <c r="G34" s="305"/>
      <c r="H34" s="306">
        <f>H33+H32+H31+H30+H29+H28+H27</f>
        <v>453</v>
      </c>
      <c r="I34" s="306"/>
      <c r="J34" s="306">
        <f>J33+J32+J31+J30+J29+J28+J27</f>
        <v>0</v>
      </c>
      <c r="K34" s="304">
        <f>K33+K32+K31+K30+K29+K28+K27</f>
        <v>1055</v>
      </c>
      <c r="L34" s="270"/>
    </row>
    <row r="35" spans="1:12" ht="18.75" customHeight="1" thickBot="1" x14ac:dyDescent="0.35">
      <c r="A35" s="296"/>
      <c r="B35" s="340" t="s">
        <v>427</v>
      </c>
      <c r="C35" s="340"/>
      <c r="D35" s="340"/>
      <c r="E35" s="300"/>
      <c r="F35" s="300"/>
      <c r="G35" s="300"/>
      <c r="H35" s="300"/>
      <c r="I35" s="300"/>
      <c r="J35" s="300"/>
      <c r="K35" s="301"/>
      <c r="L35" s="302"/>
    </row>
    <row r="36" spans="1:12" ht="15.6" customHeight="1" x14ac:dyDescent="0.3">
      <c r="A36" s="252">
        <v>252</v>
      </c>
      <c r="B36" s="581" t="s">
        <v>407</v>
      </c>
      <c r="C36" s="37">
        <v>1</v>
      </c>
      <c r="D36" s="591">
        <v>65</v>
      </c>
      <c r="E36" s="421"/>
      <c r="F36" s="595"/>
      <c r="G36" s="486"/>
      <c r="H36" s="147"/>
      <c r="I36" s="326" t="s">
        <v>119</v>
      </c>
      <c r="J36" s="595">
        <v>87</v>
      </c>
      <c r="K36" s="149">
        <f t="shared" ref="K36:K42" si="3">F36+H36+J36</f>
        <v>87</v>
      </c>
      <c r="L36" s="361" t="s">
        <v>136</v>
      </c>
    </row>
    <row r="37" spans="1:12" ht="15.6" customHeight="1" x14ac:dyDescent="0.3">
      <c r="A37" s="206">
        <v>2</v>
      </c>
      <c r="B37" s="582" t="s">
        <v>408</v>
      </c>
      <c r="C37" s="7" t="s">
        <v>135</v>
      </c>
      <c r="D37" s="592">
        <v>85</v>
      </c>
      <c r="E37" s="491"/>
      <c r="F37" s="492"/>
      <c r="G37" s="486"/>
      <c r="H37" s="147"/>
      <c r="I37" s="597" t="s">
        <v>134</v>
      </c>
      <c r="J37" s="492">
        <v>84</v>
      </c>
      <c r="K37" s="149">
        <f t="shared" si="3"/>
        <v>84</v>
      </c>
      <c r="L37" s="359"/>
    </row>
    <row r="38" spans="1:12" ht="15.6" customHeight="1" x14ac:dyDescent="0.3">
      <c r="A38" s="206">
        <v>54</v>
      </c>
      <c r="B38" s="582" t="s">
        <v>409</v>
      </c>
      <c r="C38" s="7" t="s">
        <v>135</v>
      </c>
      <c r="D38" s="592" t="s">
        <v>131</v>
      </c>
      <c r="E38" s="491"/>
      <c r="F38" s="492"/>
      <c r="G38" s="486"/>
      <c r="H38" s="147"/>
      <c r="I38" s="597" t="s">
        <v>138</v>
      </c>
      <c r="J38" s="492">
        <v>69</v>
      </c>
      <c r="K38" s="149">
        <f t="shared" si="3"/>
        <v>69</v>
      </c>
      <c r="L38" s="359"/>
    </row>
    <row r="39" spans="1:12" ht="15.6" customHeight="1" x14ac:dyDescent="0.3">
      <c r="A39" s="259">
        <v>199</v>
      </c>
      <c r="B39" s="582" t="s">
        <v>425</v>
      </c>
      <c r="C39" s="7" t="s">
        <v>193</v>
      </c>
      <c r="D39" s="593">
        <v>250</v>
      </c>
      <c r="E39" s="596"/>
      <c r="F39" s="492"/>
      <c r="G39" s="486"/>
      <c r="H39" s="147"/>
      <c r="I39" s="597" t="s">
        <v>135</v>
      </c>
      <c r="J39" s="492">
        <v>80</v>
      </c>
      <c r="K39" s="149">
        <f t="shared" si="3"/>
        <v>80</v>
      </c>
      <c r="L39" s="359"/>
    </row>
    <row r="40" spans="1:12" ht="16.2" customHeight="1" x14ac:dyDescent="0.3">
      <c r="A40" s="206">
        <v>74</v>
      </c>
      <c r="B40" s="582" t="s">
        <v>410</v>
      </c>
      <c r="C40" s="7" t="s">
        <v>26</v>
      </c>
      <c r="D40" s="592">
        <v>500</v>
      </c>
      <c r="E40" s="438"/>
      <c r="F40" s="492"/>
      <c r="G40" s="486"/>
      <c r="H40" s="147"/>
      <c r="I40" s="597" t="s">
        <v>135</v>
      </c>
      <c r="J40" s="492">
        <v>80</v>
      </c>
      <c r="K40" s="149">
        <f t="shared" si="3"/>
        <v>80</v>
      </c>
      <c r="L40" s="359"/>
    </row>
    <row r="41" spans="1:12" ht="15.6" x14ac:dyDescent="0.3">
      <c r="A41" s="206">
        <v>77</v>
      </c>
      <c r="B41" s="582" t="s">
        <v>411</v>
      </c>
      <c r="C41" s="7" t="s">
        <v>193</v>
      </c>
      <c r="D41" s="592" t="s">
        <v>132</v>
      </c>
      <c r="E41" s="491"/>
      <c r="F41" s="492"/>
      <c r="G41" s="486"/>
      <c r="H41" s="147"/>
      <c r="I41" s="597" t="s">
        <v>134</v>
      </c>
      <c r="J41" s="492">
        <v>84</v>
      </c>
      <c r="K41" s="149">
        <f t="shared" si="3"/>
        <v>84</v>
      </c>
      <c r="L41" s="359"/>
    </row>
    <row r="42" spans="1:12" ht="31.8" thickBot="1" x14ac:dyDescent="0.35">
      <c r="A42" s="184">
        <v>16</v>
      </c>
      <c r="B42" s="583" t="s">
        <v>412</v>
      </c>
      <c r="C42" s="38" t="s">
        <v>325</v>
      </c>
      <c r="D42" s="594" t="s">
        <v>310</v>
      </c>
      <c r="E42" s="571"/>
      <c r="F42" s="572"/>
      <c r="G42" s="191"/>
      <c r="H42" s="161"/>
      <c r="I42" s="381" t="s">
        <v>135</v>
      </c>
      <c r="J42" s="598">
        <v>78</v>
      </c>
      <c r="K42" s="193">
        <f t="shared" si="3"/>
        <v>78</v>
      </c>
      <c r="L42" s="360"/>
    </row>
    <row r="43" spans="1:12" ht="18.75" customHeight="1" thickBot="1" x14ac:dyDescent="0.35">
      <c r="A43" s="307"/>
      <c r="B43" s="362" t="s">
        <v>311</v>
      </c>
      <c r="C43" s="362"/>
      <c r="D43" s="362"/>
      <c r="E43" s="303"/>
      <c r="F43" s="305">
        <f>F42+F41+F40+F39+F38+F37+F36</f>
        <v>0</v>
      </c>
      <c r="G43" s="305"/>
      <c r="H43" s="306">
        <f>H42+H41+H40+H39+H38+H37+H36</f>
        <v>0</v>
      </c>
      <c r="I43" s="306"/>
      <c r="J43" s="306">
        <f>J42+J41+J40+J39+J38+J37+J36</f>
        <v>562</v>
      </c>
      <c r="K43" s="304">
        <f>K42+K41+K40+K39+K38+K37+K36</f>
        <v>562</v>
      </c>
      <c r="L43" s="270"/>
    </row>
    <row r="44" spans="1:12" ht="19.5" customHeight="1" thickBot="1" x14ac:dyDescent="0.35">
      <c r="A44" s="296"/>
      <c r="B44" s="340" t="s">
        <v>340</v>
      </c>
      <c r="C44" s="340"/>
      <c r="D44" s="340"/>
      <c r="E44" s="300"/>
      <c r="F44" s="300"/>
      <c r="G44" s="300"/>
      <c r="H44" s="300"/>
      <c r="I44" s="300"/>
      <c r="J44" s="300"/>
      <c r="K44" s="301"/>
      <c r="L44" s="302"/>
    </row>
    <row r="45" spans="1:12" ht="15.6" x14ac:dyDescent="0.3">
      <c r="A45" s="261"/>
      <c r="B45" s="60"/>
      <c r="C45" s="52"/>
      <c r="D45" s="591">
        <v>65</v>
      </c>
      <c r="E45" s="421"/>
      <c r="F45" s="595"/>
      <c r="G45" s="486"/>
      <c r="H45" s="147"/>
      <c r="I45" s="326"/>
      <c r="J45" s="595"/>
      <c r="K45" s="149">
        <f t="shared" ref="K45:K51" si="4">F45+H45+J45</f>
        <v>0</v>
      </c>
      <c r="L45" s="361" t="s">
        <v>137</v>
      </c>
    </row>
    <row r="46" spans="1:12" ht="15.6" x14ac:dyDescent="0.3">
      <c r="A46" s="206">
        <v>2</v>
      </c>
      <c r="B46" s="8" t="s">
        <v>52</v>
      </c>
      <c r="C46" s="7">
        <v>3</v>
      </c>
      <c r="D46" s="592">
        <v>85</v>
      </c>
      <c r="E46" s="491"/>
      <c r="F46" s="492"/>
      <c r="G46" s="486" t="s">
        <v>134</v>
      </c>
      <c r="H46" s="147">
        <v>82</v>
      </c>
      <c r="I46" s="597"/>
      <c r="J46" s="492"/>
      <c r="K46" s="149">
        <f t="shared" si="4"/>
        <v>82</v>
      </c>
      <c r="L46" s="359"/>
    </row>
    <row r="47" spans="1:12" ht="15.6" x14ac:dyDescent="0.3">
      <c r="A47" s="206">
        <v>740</v>
      </c>
      <c r="B47" s="8" t="s">
        <v>188</v>
      </c>
      <c r="C47" s="7">
        <v>1</v>
      </c>
      <c r="D47" s="592" t="s">
        <v>131</v>
      </c>
      <c r="E47" s="491"/>
      <c r="F47" s="492"/>
      <c r="G47" s="486" t="s">
        <v>135</v>
      </c>
      <c r="H47" s="147">
        <v>80</v>
      </c>
      <c r="I47" s="597"/>
      <c r="J47" s="492"/>
      <c r="K47" s="149">
        <f t="shared" si="4"/>
        <v>80</v>
      </c>
      <c r="L47" s="359"/>
    </row>
    <row r="48" spans="1:12" ht="15.6" x14ac:dyDescent="0.3">
      <c r="A48" s="259">
        <v>134</v>
      </c>
      <c r="B48" s="58" t="s">
        <v>341</v>
      </c>
      <c r="C48" s="29" t="s">
        <v>193</v>
      </c>
      <c r="D48" s="593">
        <v>250</v>
      </c>
      <c r="E48" s="596"/>
      <c r="F48" s="492"/>
      <c r="G48" s="486" t="s">
        <v>136</v>
      </c>
      <c r="H48" s="147">
        <v>78</v>
      </c>
      <c r="I48" s="597"/>
      <c r="J48" s="492"/>
      <c r="K48" s="149">
        <f t="shared" si="4"/>
        <v>78</v>
      </c>
      <c r="L48" s="359"/>
    </row>
    <row r="49" spans="1:12" ht="15.6" x14ac:dyDescent="0.3">
      <c r="A49" s="206"/>
      <c r="B49" s="8"/>
      <c r="C49" s="7"/>
      <c r="D49" s="592">
        <v>500</v>
      </c>
      <c r="E49" s="438"/>
      <c r="F49" s="492"/>
      <c r="G49" s="486"/>
      <c r="H49" s="147"/>
      <c r="I49" s="597"/>
      <c r="J49" s="492"/>
      <c r="K49" s="149">
        <f t="shared" si="4"/>
        <v>0</v>
      </c>
      <c r="L49" s="359"/>
    </row>
    <row r="50" spans="1:12" ht="15.6" x14ac:dyDescent="0.3">
      <c r="A50" s="206"/>
      <c r="B50" s="8"/>
      <c r="C50" s="7"/>
      <c r="D50" s="592" t="s">
        <v>132</v>
      </c>
      <c r="E50" s="491"/>
      <c r="F50" s="492"/>
      <c r="G50" s="486"/>
      <c r="H50" s="147"/>
      <c r="I50" s="597"/>
      <c r="J50" s="492"/>
      <c r="K50" s="149">
        <f t="shared" si="4"/>
        <v>0</v>
      </c>
      <c r="L50" s="359"/>
    </row>
    <row r="51" spans="1:12" ht="32.25" customHeight="1" thickBot="1" x14ac:dyDescent="0.35">
      <c r="A51" s="194">
        <v>52</v>
      </c>
      <c r="B51" s="58" t="s">
        <v>342</v>
      </c>
      <c r="C51" s="29" t="s">
        <v>343</v>
      </c>
      <c r="D51" s="594" t="s">
        <v>310</v>
      </c>
      <c r="E51" s="571"/>
      <c r="F51" s="572"/>
      <c r="G51" s="191" t="s">
        <v>135</v>
      </c>
      <c r="H51" s="161">
        <v>80</v>
      </c>
      <c r="I51" s="381"/>
      <c r="J51" s="598"/>
      <c r="K51" s="193">
        <f t="shared" si="4"/>
        <v>80</v>
      </c>
      <c r="L51" s="360"/>
    </row>
    <row r="52" spans="1:12" ht="16.2" thickBot="1" x14ac:dyDescent="0.35">
      <c r="A52" s="307"/>
      <c r="B52" s="362" t="s">
        <v>311</v>
      </c>
      <c r="C52" s="362"/>
      <c r="D52" s="362"/>
      <c r="E52" s="303"/>
      <c r="F52" s="305">
        <f>F51+F50+F49+F48+F47+F46+F45</f>
        <v>0</v>
      </c>
      <c r="G52" s="305"/>
      <c r="H52" s="306">
        <f>H51+H50+H49+H48+H47+H46+H45</f>
        <v>320</v>
      </c>
      <c r="I52" s="306"/>
      <c r="J52" s="306">
        <f>J51+J50+J49+J48+J47+J46+J45</f>
        <v>0</v>
      </c>
      <c r="K52" s="304">
        <f>K51+K50+K49+K48+K47+K46+K45</f>
        <v>320</v>
      </c>
      <c r="L52" s="270"/>
    </row>
    <row r="53" spans="1:12" ht="18" thickBot="1" x14ac:dyDescent="0.35">
      <c r="A53" s="296"/>
      <c r="B53" s="340" t="s">
        <v>315</v>
      </c>
      <c r="C53" s="340"/>
      <c r="D53" s="340"/>
      <c r="E53" s="300"/>
      <c r="F53" s="300"/>
      <c r="G53" s="300"/>
      <c r="H53" s="300"/>
      <c r="I53" s="300"/>
      <c r="J53" s="300"/>
      <c r="K53" s="301"/>
      <c r="L53" s="302"/>
    </row>
    <row r="54" spans="1:12" ht="15.6" x14ac:dyDescent="0.3">
      <c r="A54" s="261"/>
      <c r="B54" s="60"/>
      <c r="C54" s="52"/>
      <c r="D54" s="591">
        <v>65</v>
      </c>
      <c r="E54" s="421"/>
      <c r="F54" s="595"/>
      <c r="G54" s="486"/>
      <c r="H54" s="147"/>
      <c r="I54" s="326"/>
      <c r="J54" s="595"/>
      <c r="K54" s="149">
        <f t="shared" ref="K54:K60" si="5">F54+H54+J54</f>
        <v>0</v>
      </c>
      <c r="L54" s="361" t="s">
        <v>138</v>
      </c>
    </row>
    <row r="55" spans="1:12" ht="15.6" x14ac:dyDescent="0.3">
      <c r="A55" s="206"/>
      <c r="B55" s="8"/>
      <c r="C55" s="7"/>
      <c r="D55" s="592">
        <v>85</v>
      </c>
      <c r="E55" s="491"/>
      <c r="F55" s="492"/>
      <c r="G55" s="486"/>
      <c r="H55" s="147"/>
      <c r="I55" s="597"/>
      <c r="J55" s="492"/>
      <c r="K55" s="149">
        <f t="shared" si="5"/>
        <v>0</v>
      </c>
      <c r="L55" s="359"/>
    </row>
    <row r="56" spans="1:12" ht="15.6" x14ac:dyDescent="0.3">
      <c r="A56" s="206">
        <v>11</v>
      </c>
      <c r="B56" s="8" t="s">
        <v>186</v>
      </c>
      <c r="C56" s="7" t="s">
        <v>193</v>
      </c>
      <c r="D56" s="592" t="s">
        <v>131</v>
      </c>
      <c r="E56" s="491" t="s">
        <v>198</v>
      </c>
      <c r="F56" s="492"/>
      <c r="G56" s="486"/>
      <c r="H56" s="147"/>
      <c r="I56" s="597"/>
      <c r="J56" s="492"/>
      <c r="K56" s="149">
        <f t="shared" si="5"/>
        <v>0</v>
      </c>
      <c r="L56" s="359"/>
    </row>
    <row r="57" spans="1:12" ht="18.75" customHeight="1" x14ac:dyDescent="0.3">
      <c r="A57" s="259">
        <v>3</v>
      </c>
      <c r="B57" s="58" t="s">
        <v>201</v>
      </c>
      <c r="C57" s="29" t="s">
        <v>211</v>
      </c>
      <c r="D57" s="593">
        <v>250</v>
      </c>
      <c r="E57" s="596" t="s">
        <v>141</v>
      </c>
      <c r="F57" s="492">
        <v>63</v>
      </c>
      <c r="G57" s="486"/>
      <c r="H57" s="147"/>
      <c r="I57" s="597"/>
      <c r="J57" s="492"/>
      <c r="K57" s="149">
        <f t="shared" si="5"/>
        <v>63</v>
      </c>
      <c r="L57" s="359"/>
    </row>
    <row r="58" spans="1:12" ht="15.6" x14ac:dyDescent="0.3">
      <c r="A58" s="206"/>
      <c r="B58" s="8"/>
      <c r="C58" s="7"/>
      <c r="D58" s="592">
        <v>500</v>
      </c>
      <c r="E58" s="438"/>
      <c r="F58" s="492"/>
      <c r="G58" s="486"/>
      <c r="H58" s="147"/>
      <c r="I58" s="597"/>
      <c r="J58" s="492"/>
      <c r="K58" s="149">
        <f t="shared" si="5"/>
        <v>0</v>
      </c>
      <c r="L58" s="359"/>
    </row>
    <row r="59" spans="1:12" ht="15.6" x14ac:dyDescent="0.3">
      <c r="A59" s="206"/>
      <c r="B59" s="8"/>
      <c r="C59" s="7"/>
      <c r="D59" s="592" t="s">
        <v>132</v>
      </c>
      <c r="E59" s="491"/>
      <c r="F59" s="492"/>
      <c r="G59" s="486"/>
      <c r="H59" s="147"/>
      <c r="I59" s="597"/>
      <c r="J59" s="492"/>
      <c r="K59" s="149">
        <f t="shared" si="5"/>
        <v>0</v>
      </c>
      <c r="L59" s="359"/>
    </row>
    <row r="60" spans="1:12" ht="31.8" thickBot="1" x14ac:dyDescent="0.35">
      <c r="A60" s="194">
        <v>212</v>
      </c>
      <c r="B60" s="58" t="s">
        <v>330</v>
      </c>
      <c r="C60" s="7" t="s">
        <v>325</v>
      </c>
      <c r="D60" s="594" t="s">
        <v>310</v>
      </c>
      <c r="E60" s="571" t="s">
        <v>136</v>
      </c>
      <c r="F60" s="572">
        <v>76</v>
      </c>
      <c r="G60" s="191"/>
      <c r="H60" s="161"/>
      <c r="I60" s="381"/>
      <c r="J60" s="598"/>
      <c r="K60" s="193">
        <f t="shared" si="5"/>
        <v>76</v>
      </c>
      <c r="L60" s="360"/>
    </row>
    <row r="61" spans="1:12" ht="16.2" thickBot="1" x14ac:dyDescent="0.35">
      <c r="A61" s="307"/>
      <c r="B61" s="362" t="s">
        <v>311</v>
      </c>
      <c r="C61" s="362"/>
      <c r="D61" s="362"/>
      <c r="E61" s="303"/>
      <c r="F61" s="305">
        <f>F60+F59+F58+F57+F56+F55+F54</f>
        <v>139</v>
      </c>
      <c r="G61" s="305"/>
      <c r="H61" s="306">
        <f>H60+H59+H58+H57+H56+H55+H54</f>
        <v>0</v>
      </c>
      <c r="I61" s="306"/>
      <c r="J61" s="306">
        <f>J60+J59+J58+J57+J56+J55+J54</f>
        <v>0</v>
      </c>
      <c r="K61" s="304">
        <f>K60+K59+K58+K57+K56+K55+K54</f>
        <v>139</v>
      </c>
      <c r="L61" s="270"/>
    </row>
    <row r="63" spans="1:12" ht="15.6" x14ac:dyDescent="0.3">
      <c r="A63" s="23" t="s">
        <v>391</v>
      </c>
      <c r="B63" s="23"/>
      <c r="C63" s="23"/>
      <c r="D63" s="23"/>
      <c r="E63" s="1"/>
      <c r="F63" s="1"/>
      <c r="G63" s="23" t="s">
        <v>393</v>
      </c>
      <c r="H63" s="24"/>
      <c r="I63" s="1"/>
    </row>
    <row r="64" spans="1:12" ht="15.6" x14ac:dyDescent="0.3">
      <c r="A64" s="313"/>
      <c r="B64" s="313"/>
      <c r="C64" s="313"/>
      <c r="D64" s="313"/>
      <c r="E64" s="1"/>
      <c r="F64" s="1"/>
      <c r="G64" s="313"/>
      <c r="H64" s="313"/>
      <c r="I64" s="1"/>
    </row>
    <row r="65" spans="1:9" ht="18.75" customHeight="1" x14ac:dyDescent="0.3">
      <c r="A65" s="23" t="s">
        <v>392</v>
      </c>
      <c r="B65" s="23"/>
      <c r="C65" s="23"/>
      <c r="D65" s="23"/>
      <c r="E65" s="1"/>
      <c r="F65" s="1"/>
      <c r="G65" s="23" t="s">
        <v>394</v>
      </c>
      <c r="H65" s="24"/>
      <c r="I65" s="1"/>
    </row>
    <row r="71" spans="1:9" ht="19.5" customHeight="1" x14ac:dyDescent="0.3"/>
    <row r="73" spans="1:9" ht="18.75" customHeight="1" x14ac:dyDescent="0.3"/>
    <row r="79" spans="1:9" ht="16.5" customHeight="1" x14ac:dyDescent="0.3"/>
    <row r="81" ht="18.75" customHeight="1" x14ac:dyDescent="0.3"/>
    <row r="89" ht="18.75" customHeight="1" x14ac:dyDescent="0.3"/>
    <row r="97" ht="18.75" customHeight="1" x14ac:dyDescent="0.3"/>
    <row r="105" ht="18.75" customHeight="1" x14ac:dyDescent="0.3"/>
    <row r="113" ht="18.75" customHeight="1" x14ac:dyDescent="0.3"/>
    <row r="116" ht="19.5" customHeight="1" x14ac:dyDescent="0.3"/>
    <row r="124" ht="16.5" customHeight="1" x14ac:dyDescent="0.3"/>
  </sheetData>
  <mergeCells count="30">
    <mergeCell ref="B35:D35"/>
    <mergeCell ref="L36:L42"/>
    <mergeCell ref="B43:D43"/>
    <mergeCell ref="K6:K7"/>
    <mergeCell ref="E6:F6"/>
    <mergeCell ref="G6:H6"/>
    <mergeCell ref="I6:J6"/>
    <mergeCell ref="L6:L7"/>
    <mergeCell ref="C6:C7"/>
    <mergeCell ref="D6:D7"/>
    <mergeCell ref="B17:D17"/>
    <mergeCell ref="A2:L2"/>
    <mergeCell ref="A5:D5"/>
    <mergeCell ref="F5:K5"/>
    <mergeCell ref="B6:B7"/>
    <mergeCell ref="B26:D26"/>
    <mergeCell ref="B8:D8"/>
    <mergeCell ref="B34:D34"/>
    <mergeCell ref="L27:L33"/>
    <mergeCell ref="B52:D52"/>
    <mergeCell ref="B4:H4"/>
    <mergeCell ref="B16:D16"/>
    <mergeCell ref="B25:D25"/>
    <mergeCell ref="B53:D53"/>
    <mergeCell ref="B61:D61"/>
    <mergeCell ref="B44:D44"/>
    <mergeCell ref="L9:L15"/>
    <mergeCell ref="L18:L24"/>
    <mergeCell ref="L54:L60"/>
    <mergeCell ref="L45:L5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9"/>
  <sheetViews>
    <sheetView topLeftCell="A6" workbookViewId="0">
      <selection activeCell="K14" sqref="K14"/>
    </sheetView>
  </sheetViews>
  <sheetFormatPr defaultColWidth="9.109375" defaultRowHeight="14.4" x14ac:dyDescent="0.3"/>
  <cols>
    <col min="1" max="1" width="9.33203125" style="1" customWidth="1"/>
    <col min="2" max="2" width="45.109375" style="1" customWidth="1"/>
    <col min="3" max="3" width="9.44140625" style="1" customWidth="1"/>
    <col min="4" max="4" width="23" style="1" customWidth="1"/>
    <col min="5" max="5" width="8.44140625" style="1" customWidth="1"/>
    <col min="6" max="16384" width="9.109375" style="1"/>
  </cols>
  <sheetData>
    <row r="1" spans="1:12" ht="112.5" customHeight="1" x14ac:dyDescent="0.3">
      <c r="A1" s="4"/>
      <c r="B1" s="4"/>
      <c r="G1" s="4"/>
      <c r="I1" s="4"/>
      <c r="L1" s="4"/>
    </row>
    <row r="2" spans="1:12" ht="15.75" customHeight="1" x14ac:dyDescent="0.3">
      <c r="A2" s="343" t="s">
        <v>105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2" ht="15.7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5.6" x14ac:dyDescent="0.3">
      <c r="A4" s="6"/>
      <c r="B4" s="6"/>
      <c r="C4" s="6"/>
      <c r="D4" s="6" t="s">
        <v>14</v>
      </c>
      <c r="F4" s="6"/>
      <c r="G4" s="6"/>
      <c r="H4" s="6"/>
      <c r="I4" s="6"/>
      <c r="J4" s="6"/>
    </row>
    <row r="5" spans="1:12" ht="15.75" customHeight="1" x14ac:dyDescent="0.3">
      <c r="A5" s="337" t="s">
        <v>106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47.25" customHeight="1" thickBot="1" x14ac:dyDescent="0.35">
      <c r="A7" s="321" t="s">
        <v>9</v>
      </c>
      <c r="B7" s="319" t="s">
        <v>1</v>
      </c>
      <c r="C7" s="319" t="s">
        <v>2</v>
      </c>
      <c r="D7" s="319" t="s">
        <v>13</v>
      </c>
      <c r="E7" s="323" t="s">
        <v>4</v>
      </c>
      <c r="F7" s="324"/>
      <c r="G7" s="317" t="s">
        <v>5</v>
      </c>
      <c r="H7" s="318"/>
      <c r="I7" s="346" t="s">
        <v>8</v>
      </c>
      <c r="J7" s="373" t="s">
        <v>0</v>
      </c>
    </row>
    <row r="8" spans="1:12" ht="35.25" customHeight="1" thickBot="1" x14ac:dyDescent="0.35">
      <c r="A8" s="327"/>
      <c r="B8" s="328"/>
      <c r="C8" s="328"/>
      <c r="D8" s="328"/>
      <c r="E8" s="124" t="s">
        <v>6</v>
      </c>
      <c r="F8" s="124" t="s">
        <v>7</v>
      </c>
      <c r="G8" s="124" t="s">
        <v>6</v>
      </c>
      <c r="H8" s="125" t="s">
        <v>7</v>
      </c>
      <c r="I8" s="357"/>
      <c r="J8" s="374"/>
    </row>
    <row r="9" spans="1:12" ht="30" customHeight="1" x14ac:dyDescent="0.3">
      <c r="A9" s="208">
        <v>11</v>
      </c>
      <c r="B9" s="53" t="s">
        <v>153</v>
      </c>
      <c r="C9" s="54" t="s">
        <v>26</v>
      </c>
      <c r="D9" s="55" t="s">
        <v>230</v>
      </c>
      <c r="E9" s="77" t="s">
        <v>119</v>
      </c>
      <c r="F9" s="56">
        <v>25</v>
      </c>
      <c r="G9" s="77" t="s">
        <v>119</v>
      </c>
      <c r="H9" s="209">
        <v>25</v>
      </c>
      <c r="I9" s="149">
        <f>F9+H9</f>
        <v>50</v>
      </c>
      <c r="J9" s="375" t="s">
        <v>119</v>
      </c>
    </row>
    <row r="10" spans="1:12" ht="30" customHeight="1" x14ac:dyDescent="0.3">
      <c r="A10" s="205">
        <v>142</v>
      </c>
      <c r="B10" s="13" t="s">
        <v>59</v>
      </c>
      <c r="C10" s="25" t="s">
        <v>26</v>
      </c>
      <c r="D10" s="14" t="s">
        <v>45</v>
      </c>
      <c r="E10" s="11" t="s">
        <v>136</v>
      </c>
      <c r="F10" s="35">
        <v>18</v>
      </c>
      <c r="G10" s="11" t="s">
        <v>136</v>
      </c>
      <c r="H10" s="210">
        <v>18</v>
      </c>
      <c r="I10" s="148">
        <f>F10+H10</f>
        <v>36</v>
      </c>
      <c r="J10" s="376" t="s">
        <v>136</v>
      </c>
    </row>
    <row r="11" spans="1:12" ht="30" customHeight="1" x14ac:dyDescent="0.3">
      <c r="A11" s="206">
        <v>44</v>
      </c>
      <c r="B11" s="8" t="s">
        <v>372</v>
      </c>
      <c r="C11" s="9" t="s">
        <v>26</v>
      </c>
      <c r="D11" s="10" t="s">
        <v>22</v>
      </c>
      <c r="E11" s="11" t="s">
        <v>137</v>
      </c>
      <c r="F11" s="35">
        <v>16</v>
      </c>
      <c r="G11" s="11" t="s">
        <v>137</v>
      </c>
      <c r="H11" s="210">
        <v>16</v>
      </c>
      <c r="I11" s="148">
        <f t="shared" ref="I11:I15" si="0">F11+H11</f>
        <v>32</v>
      </c>
      <c r="J11" s="376" t="s">
        <v>137</v>
      </c>
    </row>
    <row r="12" spans="1:12" ht="30" customHeight="1" x14ac:dyDescent="0.3">
      <c r="A12" s="205">
        <v>9</v>
      </c>
      <c r="B12" s="13" t="s">
        <v>64</v>
      </c>
      <c r="C12" s="9" t="s">
        <v>26</v>
      </c>
      <c r="D12" s="14" t="s">
        <v>22</v>
      </c>
      <c r="E12" s="11" t="s">
        <v>139</v>
      </c>
      <c r="F12" s="35">
        <v>14</v>
      </c>
      <c r="G12" s="11" t="s">
        <v>139</v>
      </c>
      <c r="H12" s="210">
        <v>14</v>
      </c>
      <c r="I12" s="148">
        <f t="shared" si="0"/>
        <v>28</v>
      </c>
      <c r="J12" s="376" t="s">
        <v>139</v>
      </c>
    </row>
    <row r="13" spans="1:12" ht="30" customHeight="1" x14ac:dyDescent="0.3">
      <c r="A13" s="205">
        <v>150</v>
      </c>
      <c r="B13" s="13" t="s">
        <v>373</v>
      </c>
      <c r="C13" s="9" t="s">
        <v>26</v>
      </c>
      <c r="D13" s="14" t="s">
        <v>355</v>
      </c>
      <c r="E13" s="11" t="s">
        <v>134</v>
      </c>
      <c r="F13" s="35">
        <v>22</v>
      </c>
      <c r="G13" s="11" t="s">
        <v>134</v>
      </c>
      <c r="H13" s="210">
        <v>22</v>
      </c>
      <c r="I13" s="148">
        <f t="shared" si="0"/>
        <v>44</v>
      </c>
      <c r="J13" s="376" t="s">
        <v>134</v>
      </c>
    </row>
    <row r="14" spans="1:12" ht="30" customHeight="1" x14ac:dyDescent="0.3">
      <c r="A14" s="206">
        <v>10</v>
      </c>
      <c r="B14" s="8" t="s">
        <v>374</v>
      </c>
      <c r="C14" s="9" t="s">
        <v>26</v>
      </c>
      <c r="D14" s="10" t="s">
        <v>375</v>
      </c>
      <c r="E14" s="11" t="s">
        <v>138</v>
      </c>
      <c r="F14" s="35">
        <v>15</v>
      </c>
      <c r="G14" s="11" t="s">
        <v>138</v>
      </c>
      <c r="H14" s="210">
        <v>15</v>
      </c>
      <c r="I14" s="148">
        <f t="shared" si="0"/>
        <v>30</v>
      </c>
      <c r="J14" s="376" t="s">
        <v>138</v>
      </c>
    </row>
    <row r="15" spans="1:12" ht="30" customHeight="1" thickBot="1" x14ac:dyDescent="0.35">
      <c r="A15" s="370">
        <v>747</v>
      </c>
      <c r="B15" s="39" t="s">
        <v>376</v>
      </c>
      <c r="C15" s="17" t="s">
        <v>26</v>
      </c>
      <c r="D15" s="40" t="s">
        <v>355</v>
      </c>
      <c r="E15" s="18" t="s">
        <v>135</v>
      </c>
      <c r="F15" s="371">
        <v>20</v>
      </c>
      <c r="G15" s="18" t="s">
        <v>135</v>
      </c>
      <c r="H15" s="372">
        <v>20</v>
      </c>
      <c r="I15" s="378">
        <f t="shared" si="0"/>
        <v>40</v>
      </c>
      <c r="J15" s="377" t="s">
        <v>135</v>
      </c>
    </row>
    <row r="17" spans="1:10" ht="15.6" x14ac:dyDescent="0.3">
      <c r="A17" s="23" t="s">
        <v>391</v>
      </c>
      <c r="B17" s="23"/>
      <c r="C17" s="23"/>
      <c r="D17" s="23"/>
      <c r="G17" s="23" t="s">
        <v>393</v>
      </c>
      <c r="H17" s="24"/>
      <c r="J17"/>
    </row>
    <row r="18" spans="1:10" ht="15.6" x14ac:dyDescent="0.3">
      <c r="A18" s="313"/>
      <c r="B18" s="313"/>
      <c r="C18" s="313"/>
      <c r="D18" s="313"/>
      <c r="G18" s="313"/>
      <c r="H18" s="313"/>
      <c r="J18"/>
    </row>
    <row r="19" spans="1:10" ht="15.6" x14ac:dyDescent="0.3">
      <c r="A19" s="23" t="s">
        <v>392</v>
      </c>
      <c r="B19" s="23"/>
      <c r="C19" s="23"/>
      <c r="D19" s="23"/>
      <c r="G19" s="23" t="s">
        <v>394</v>
      </c>
      <c r="H19" s="24"/>
      <c r="J19"/>
    </row>
  </sheetData>
  <mergeCells count="6">
    <mergeCell ref="A2:J2"/>
    <mergeCell ref="A5:C5"/>
    <mergeCell ref="G5:J5"/>
    <mergeCell ref="A6:J6"/>
    <mergeCell ref="J7:J8"/>
    <mergeCell ref="I7:I8"/>
  </mergeCells>
  <phoneticPr fontId="8" type="noConversion"/>
  <printOptions horizontalCentered="1"/>
  <pageMargins left="0.23622047244094491" right="0.23622047244094491" top="0.35433070866141736" bottom="0.35433070866141736" header="0" footer="0"/>
  <pageSetup paperSize="9" scale="9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5"/>
  <sheetViews>
    <sheetView topLeftCell="A7" workbookViewId="0">
      <selection activeCell="K19" sqref="K19"/>
    </sheetView>
  </sheetViews>
  <sheetFormatPr defaultRowHeight="14.4" x14ac:dyDescent="0.3"/>
  <cols>
    <col min="1" max="1" width="6.44140625" customWidth="1"/>
    <col min="2" max="2" width="35.88671875" customWidth="1"/>
    <col min="3" max="3" width="8.6640625" customWidth="1"/>
    <col min="4" max="4" width="22.44140625" customWidth="1"/>
    <col min="5" max="5" width="7.33203125" customWidth="1"/>
  </cols>
  <sheetData>
    <row r="1" spans="1:10" ht="102" customHeight="1" x14ac:dyDescent="0.3"/>
    <row r="2" spans="1:10" ht="15.6" x14ac:dyDescent="0.3">
      <c r="A2" s="343" t="s">
        <v>125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.6" x14ac:dyDescent="0.3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5.6" x14ac:dyDescent="0.3">
      <c r="A4" s="51"/>
      <c r="B4" s="51"/>
      <c r="C4" s="51"/>
      <c r="D4" s="51" t="s">
        <v>14</v>
      </c>
      <c r="F4" s="51"/>
      <c r="G4" s="51"/>
      <c r="H4" s="51"/>
      <c r="I4" s="51"/>
      <c r="J4" s="51"/>
    </row>
    <row r="5" spans="1:10" ht="15.75" customHeight="1" x14ac:dyDescent="0.3">
      <c r="A5" s="337" t="s">
        <v>106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0" ht="16.5" customHeight="1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0" ht="43.5" customHeight="1" thickBot="1" x14ac:dyDescent="0.35">
      <c r="A7" s="332" t="s">
        <v>9</v>
      </c>
      <c r="B7" s="334" t="s">
        <v>1</v>
      </c>
      <c r="C7" s="334" t="s">
        <v>2</v>
      </c>
      <c r="D7" s="334" t="s">
        <v>13</v>
      </c>
      <c r="E7" s="323" t="s">
        <v>116</v>
      </c>
      <c r="F7" s="324"/>
      <c r="G7" s="317" t="s">
        <v>117</v>
      </c>
      <c r="H7" s="318"/>
      <c r="I7" s="319" t="s">
        <v>118</v>
      </c>
      <c r="J7" s="366" t="s">
        <v>0</v>
      </c>
    </row>
    <row r="8" spans="1:10" ht="30" customHeight="1" thickBot="1" x14ac:dyDescent="0.35">
      <c r="A8" s="333"/>
      <c r="B8" s="335"/>
      <c r="C8" s="335"/>
      <c r="D8" s="335"/>
      <c r="E8" s="334" t="s">
        <v>6</v>
      </c>
      <c r="F8" s="334" t="s">
        <v>7</v>
      </c>
      <c r="G8" s="334" t="s">
        <v>6</v>
      </c>
      <c r="H8" s="3" t="s">
        <v>7</v>
      </c>
      <c r="I8" s="320"/>
      <c r="J8" s="367"/>
    </row>
    <row r="9" spans="1:10" ht="16.5" customHeight="1" x14ac:dyDescent="0.3">
      <c r="A9" s="224">
        <v>7</v>
      </c>
      <c r="B9" s="102" t="s">
        <v>60</v>
      </c>
      <c r="C9" s="139" t="s">
        <v>26</v>
      </c>
      <c r="D9" s="165" t="s">
        <v>61</v>
      </c>
      <c r="E9" s="151" t="s">
        <v>119</v>
      </c>
      <c r="F9" s="103">
        <v>50</v>
      </c>
      <c r="G9" s="103"/>
      <c r="H9" s="214"/>
      <c r="I9" s="217">
        <f>F9+H9</f>
        <v>50</v>
      </c>
      <c r="J9" s="218" t="s">
        <v>135</v>
      </c>
    </row>
    <row r="10" spans="1:10" ht="16.5" customHeight="1" x14ac:dyDescent="0.3">
      <c r="A10" s="181">
        <v>142</v>
      </c>
      <c r="B10" s="89" t="s">
        <v>59</v>
      </c>
      <c r="C10" s="140" t="s">
        <v>26</v>
      </c>
      <c r="D10" s="145" t="s">
        <v>45</v>
      </c>
      <c r="E10" s="92" t="s">
        <v>134</v>
      </c>
      <c r="F10" s="96">
        <v>44</v>
      </c>
      <c r="G10" s="92" t="s">
        <v>136</v>
      </c>
      <c r="H10" s="215">
        <v>36</v>
      </c>
      <c r="I10" s="219">
        <f>F10+H10</f>
        <v>80</v>
      </c>
      <c r="J10" s="220" t="s">
        <v>119</v>
      </c>
    </row>
    <row r="11" spans="1:10" ht="17.399999999999999" x14ac:dyDescent="0.3">
      <c r="A11" s="181">
        <v>2</v>
      </c>
      <c r="B11" s="94" t="s">
        <v>57</v>
      </c>
      <c r="C11" s="90" t="s">
        <v>26</v>
      </c>
      <c r="D11" s="166" t="s">
        <v>21</v>
      </c>
      <c r="E11" s="92" t="s">
        <v>135</v>
      </c>
      <c r="F11" s="96">
        <v>40</v>
      </c>
      <c r="G11" s="96"/>
      <c r="H11" s="215"/>
      <c r="I11" s="219">
        <f t="shared" ref="I11:I16" si="0">F11+H11</f>
        <v>40</v>
      </c>
      <c r="J11" s="220" t="s">
        <v>139</v>
      </c>
    </row>
    <row r="12" spans="1:10" ht="18" customHeight="1" x14ac:dyDescent="0.3">
      <c r="A12" s="181">
        <v>1</v>
      </c>
      <c r="B12" s="89" t="s">
        <v>65</v>
      </c>
      <c r="C12" s="90" t="s">
        <v>26</v>
      </c>
      <c r="D12" s="145" t="s">
        <v>33</v>
      </c>
      <c r="E12" s="92" t="s">
        <v>136</v>
      </c>
      <c r="F12" s="96">
        <v>34</v>
      </c>
      <c r="G12" s="96"/>
      <c r="H12" s="215"/>
      <c r="I12" s="219">
        <f t="shared" si="0"/>
        <v>34</v>
      </c>
      <c r="J12" s="220" t="s">
        <v>140</v>
      </c>
    </row>
    <row r="13" spans="1:10" ht="18" customHeight="1" x14ac:dyDescent="0.3">
      <c r="A13" s="181">
        <v>19</v>
      </c>
      <c r="B13" s="89" t="s">
        <v>62</v>
      </c>
      <c r="C13" s="90" t="s">
        <v>26</v>
      </c>
      <c r="D13" s="145" t="s">
        <v>63</v>
      </c>
      <c r="E13" s="92" t="s">
        <v>137</v>
      </c>
      <c r="F13" s="96">
        <v>34</v>
      </c>
      <c r="G13" s="96"/>
      <c r="H13" s="215"/>
      <c r="I13" s="219">
        <f t="shared" si="0"/>
        <v>34</v>
      </c>
      <c r="J13" s="220" t="s">
        <v>141</v>
      </c>
    </row>
    <row r="14" spans="1:10" ht="18" customHeight="1" x14ac:dyDescent="0.3">
      <c r="A14" s="181">
        <v>8</v>
      </c>
      <c r="B14" s="94" t="s">
        <v>58</v>
      </c>
      <c r="C14" s="90" t="s">
        <v>26</v>
      </c>
      <c r="D14" s="95" t="s">
        <v>21</v>
      </c>
      <c r="E14" s="92" t="s">
        <v>138</v>
      </c>
      <c r="F14" s="96">
        <v>30</v>
      </c>
      <c r="G14" s="96"/>
      <c r="H14" s="215"/>
      <c r="I14" s="219">
        <f t="shared" si="0"/>
        <v>30</v>
      </c>
      <c r="J14" s="220" t="s">
        <v>144</v>
      </c>
    </row>
    <row r="15" spans="1:10" ht="17.399999999999999" x14ac:dyDescent="0.3">
      <c r="A15" s="181">
        <v>9</v>
      </c>
      <c r="B15" s="94" t="s">
        <v>64</v>
      </c>
      <c r="C15" s="90" t="s">
        <v>26</v>
      </c>
      <c r="D15" s="95" t="s">
        <v>22</v>
      </c>
      <c r="E15" s="92" t="s">
        <v>139</v>
      </c>
      <c r="F15" s="96">
        <v>14</v>
      </c>
      <c r="G15" s="92" t="s">
        <v>139</v>
      </c>
      <c r="H15" s="215">
        <v>28</v>
      </c>
      <c r="I15" s="219">
        <f t="shared" si="0"/>
        <v>42</v>
      </c>
      <c r="J15" s="220" t="s">
        <v>137</v>
      </c>
    </row>
    <row r="16" spans="1:10" ht="17.399999999999999" x14ac:dyDescent="0.3">
      <c r="A16" s="206">
        <v>11</v>
      </c>
      <c r="B16" s="8" t="s">
        <v>153</v>
      </c>
      <c r="C16" s="25" t="s">
        <v>26</v>
      </c>
      <c r="D16" s="10" t="s">
        <v>230</v>
      </c>
      <c r="E16" s="96"/>
      <c r="F16" s="96"/>
      <c r="G16" s="92" t="s">
        <v>119</v>
      </c>
      <c r="H16" s="215">
        <v>50</v>
      </c>
      <c r="I16" s="219">
        <f t="shared" si="0"/>
        <v>50</v>
      </c>
      <c r="J16" s="220" t="s">
        <v>134</v>
      </c>
    </row>
    <row r="17" spans="1:10" ht="17.399999999999999" x14ac:dyDescent="0.3">
      <c r="A17" s="206">
        <v>44</v>
      </c>
      <c r="B17" s="8" t="s">
        <v>372</v>
      </c>
      <c r="C17" s="9" t="s">
        <v>26</v>
      </c>
      <c r="D17" s="10" t="s">
        <v>22</v>
      </c>
      <c r="E17" s="96"/>
      <c r="F17" s="96"/>
      <c r="G17" s="92" t="s">
        <v>137</v>
      </c>
      <c r="H17" s="215">
        <v>32</v>
      </c>
      <c r="I17" s="219">
        <f>F17+H17</f>
        <v>32</v>
      </c>
      <c r="J17" s="220" t="s">
        <v>142</v>
      </c>
    </row>
    <row r="18" spans="1:10" ht="17.399999999999999" x14ac:dyDescent="0.3">
      <c r="A18" s="205">
        <v>150</v>
      </c>
      <c r="B18" s="13" t="s">
        <v>373</v>
      </c>
      <c r="C18" s="9" t="s">
        <v>26</v>
      </c>
      <c r="D18" s="14" t="s">
        <v>355</v>
      </c>
      <c r="E18" s="96"/>
      <c r="F18" s="96"/>
      <c r="G18" s="92" t="s">
        <v>134</v>
      </c>
      <c r="H18" s="215">
        <v>44</v>
      </c>
      <c r="I18" s="219">
        <f>F18+H18</f>
        <v>44</v>
      </c>
      <c r="J18" s="220" t="s">
        <v>136</v>
      </c>
    </row>
    <row r="19" spans="1:10" ht="17.399999999999999" x14ac:dyDescent="0.3">
      <c r="A19" s="206">
        <v>10</v>
      </c>
      <c r="B19" s="8" t="s">
        <v>374</v>
      </c>
      <c r="C19" s="9" t="s">
        <v>26</v>
      </c>
      <c r="D19" s="10" t="s">
        <v>375</v>
      </c>
      <c r="E19" s="96"/>
      <c r="F19" s="96"/>
      <c r="G19" s="92" t="s">
        <v>138</v>
      </c>
      <c r="H19" s="215">
        <v>30</v>
      </c>
      <c r="I19" s="219">
        <f>F19+H19</f>
        <v>30</v>
      </c>
      <c r="J19" s="220" t="s">
        <v>143</v>
      </c>
    </row>
    <row r="20" spans="1:10" ht="18" thickBot="1" x14ac:dyDescent="0.35">
      <c r="A20" s="370">
        <v>747</v>
      </c>
      <c r="B20" s="39" t="s">
        <v>376</v>
      </c>
      <c r="C20" s="17" t="s">
        <v>26</v>
      </c>
      <c r="D20" s="40" t="s">
        <v>355</v>
      </c>
      <c r="E20" s="112"/>
      <c r="F20" s="112"/>
      <c r="G20" s="185" t="s">
        <v>135</v>
      </c>
      <c r="H20" s="216">
        <v>40</v>
      </c>
      <c r="I20" s="222">
        <f>F20+H20</f>
        <v>40</v>
      </c>
      <c r="J20" s="223" t="s">
        <v>138</v>
      </c>
    </row>
    <row r="22" spans="1:10" ht="15.6" x14ac:dyDescent="0.3">
      <c r="A22" s="23" t="s">
        <v>391</v>
      </c>
      <c r="B22" s="23"/>
      <c r="C22" s="23"/>
      <c r="D22" s="23"/>
      <c r="E22" s="1"/>
      <c r="F22" s="1"/>
      <c r="G22" s="23" t="s">
        <v>393</v>
      </c>
      <c r="H22" s="24"/>
      <c r="I22" s="1"/>
    </row>
    <row r="23" spans="1:10" ht="15.6" x14ac:dyDescent="0.3">
      <c r="A23" s="313"/>
      <c r="B23" s="313"/>
      <c r="C23" s="313"/>
      <c r="D23" s="313"/>
      <c r="E23" s="1"/>
      <c r="F23" s="1"/>
      <c r="G23" s="313"/>
      <c r="H23" s="313"/>
      <c r="I23" s="1"/>
    </row>
    <row r="24" spans="1:10" ht="15.6" x14ac:dyDescent="0.3">
      <c r="A24" s="23" t="s">
        <v>392</v>
      </c>
      <c r="B24" s="23"/>
      <c r="C24" s="23"/>
      <c r="D24" s="23"/>
      <c r="E24" s="1"/>
      <c r="F24" s="1"/>
      <c r="G24" s="23" t="s">
        <v>394</v>
      </c>
      <c r="H24" s="24"/>
      <c r="I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5">
    <mergeCell ref="A2:J2"/>
    <mergeCell ref="A5:C5"/>
    <mergeCell ref="G5:J5"/>
    <mergeCell ref="A6:J6"/>
    <mergeCell ref="J7:J8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topLeftCell="A4" workbookViewId="0">
      <selection activeCell="D18" sqref="D18"/>
    </sheetView>
  </sheetViews>
  <sheetFormatPr defaultRowHeight="14.4" x14ac:dyDescent="0.3"/>
  <cols>
    <col min="1" max="1" width="5.6640625" customWidth="1"/>
    <col min="2" max="2" width="29.5546875" customWidth="1"/>
    <col min="3" max="3" width="8.5546875" customWidth="1"/>
    <col min="4" max="4" width="25.6640625" customWidth="1"/>
  </cols>
  <sheetData>
    <row r="1" spans="1:11" ht="100.5" customHeight="1" x14ac:dyDescent="0.3"/>
    <row r="2" spans="1:11" ht="15.6" x14ac:dyDescent="0.3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5.6" x14ac:dyDescent="0.3">
      <c r="A3" s="51"/>
      <c r="B3" s="51"/>
      <c r="C3" s="51"/>
      <c r="D3" s="51"/>
      <c r="E3" s="51"/>
      <c r="F3" s="51"/>
      <c r="G3" s="51"/>
      <c r="H3" s="51"/>
      <c r="I3" s="316"/>
      <c r="J3" s="51"/>
    </row>
    <row r="4" spans="1:11" ht="15.6" x14ac:dyDescent="0.3">
      <c r="A4" s="51"/>
      <c r="B4" s="51"/>
      <c r="C4" s="51"/>
      <c r="D4" s="51" t="s">
        <v>14</v>
      </c>
      <c r="E4" s="51"/>
      <c r="F4" s="51"/>
      <c r="G4" s="51"/>
      <c r="H4" s="51"/>
      <c r="I4" s="316"/>
      <c r="J4" s="51"/>
    </row>
    <row r="5" spans="1:11" ht="15.6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  <c r="J5" s="338"/>
    </row>
    <row r="6" spans="1:11" ht="16.2" thickBot="1" x14ac:dyDescent="0.35">
      <c r="A6" s="339"/>
      <c r="B6" s="339"/>
      <c r="C6" s="339"/>
      <c r="D6" s="339"/>
      <c r="E6" s="339"/>
      <c r="F6" s="339"/>
      <c r="G6" s="339"/>
      <c r="H6" s="339"/>
      <c r="I6" s="339"/>
      <c r="J6" s="339"/>
    </row>
    <row r="7" spans="1:11" ht="16.2" customHeight="1" thickBot="1" x14ac:dyDescent="0.35">
      <c r="A7" s="366" t="s">
        <v>9</v>
      </c>
      <c r="B7" s="368" t="s">
        <v>1</v>
      </c>
      <c r="C7" s="368" t="s">
        <v>2</v>
      </c>
      <c r="D7" s="368" t="s">
        <v>13</v>
      </c>
      <c r="E7" s="350" t="s">
        <v>121</v>
      </c>
      <c r="F7" s="351"/>
      <c r="G7" s="344" t="s">
        <v>122</v>
      </c>
      <c r="H7" s="345"/>
      <c r="I7" s="382" t="s">
        <v>395</v>
      </c>
      <c r="J7" s="352" t="s">
        <v>118</v>
      </c>
    </row>
    <row r="8" spans="1:11" ht="33" customHeight="1" thickBot="1" x14ac:dyDescent="0.35">
      <c r="A8" s="367"/>
      <c r="B8" s="369"/>
      <c r="C8" s="369"/>
      <c r="D8" s="369"/>
      <c r="E8" s="124" t="s">
        <v>6</v>
      </c>
      <c r="F8" s="124" t="s">
        <v>7</v>
      </c>
      <c r="G8" s="124" t="s">
        <v>6</v>
      </c>
      <c r="H8" s="125" t="s">
        <v>7</v>
      </c>
      <c r="I8" s="124" t="s">
        <v>6</v>
      </c>
      <c r="J8" s="384"/>
    </row>
    <row r="9" spans="1:11" ht="15.6" x14ac:dyDescent="0.3">
      <c r="A9" s="208">
        <v>11</v>
      </c>
      <c r="B9" s="53" t="s">
        <v>153</v>
      </c>
      <c r="C9" s="54" t="s">
        <v>26</v>
      </c>
      <c r="D9" s="55" t="s">
        <v>230</v>
      </c>
      <c r="E9" s="77" t="s">
        <v>119</v>
      </c>
      <c r="F9" s="56">
        <v>25</v>
      </c>
      <c r="G9" s="77" t="s">
        <v>119</v>
      </c>
      <c r="H9" s="209">
        <v>25</v>
      </c>
      <c r="I9" s="149" t="s">
        <v>119</v>
      </c>
      <c r="J9" s="385">
        <f t="shared" ref="J9:J15" si="0">F9+H9</f>
        <v>50</v>
      </c>
    </row>
    <row r="10" spans="1:11" ht="15.6" x14ac:dyDescent="0.3">
      <c r="A10" s="205">
        <v>142</v>
      </c>
      <c r="B10" s="13" t="s">
        <v>59</v>
      </c>
      <c r="C10" s="25" t="s">
        <v>26</v>
      </c>
      <c r="D10" s="14" t="s">
        <v>45</v>
      </c>
      <c r="E10" s="11" t="s">
        <v>138</v>
      </c>
      <c r="F10" s="35">
        <v>18</v>
      </c>
      <c r="G10" s="11" t="s">
        <v>136</v>
      </c>
      <c r="H10" s="210">
        <v>18</v>
      </c>
      <c r="I10" s="148" t="s">
        <v>136</v>
      </c>
      <c r="J10" s="386">
        <f t="shared" si="0"/>
        <v>36</v>
      </c>
    </row>
    <row r="11" spans="1:11" ht="15.6" x14ac:dyDescent="0.3">
      <c r="A11" s="206">
        <v>44</v>
      </c>
      <c r="B11" s="8" t="s">
        <v>372</v>
      </c>
      <c r="C11" s="9" t="s">
        <v>26</v>
      </c>
      <c r="D11" s="10" t="s">
        <v>22</v>
      </c>
      <c r="E11" s="11" t="s">
        <v>137</v>
      </c>
      <c r="F11" s="35">
        <v>16</v>
      </c>
      <c r="G11" s="11" t="s">
        <v>137</v>
      </c>
      <c r="H11" s="210">
        <v>16</v>
      </c>
      <c r="I11" s="148" t="s">
        <v>137</v>
      </c>
      <c r="J11" s="386">
        <f t="shared" si="0"/>
        <v>32</v>
      </c>
    </row>
    <row r="12" spans="1:11" ht="15.6" x14ac:dyDescent="0.3">
      <c r="A12" s="205">
        <v>9</v>
      </c>
      <c r="B12" s="13" t="s">
        <v>64</v>
      </c>
      <c r="C12" s="9" t="s">
        <v>26</v>
      </c>
      <c r="D12" s="14" t="s">
        <v>22</v>
      </c>
      <c r="E12" s="11" t="s">
        <v>139</v>
      </c>
      <c r="F12" s="35">
        <v>14</v>
      </c>
      <c r="G12" s="11" t="s">
        <v>139</v>
      </c>
      <c r="H12" s="210">
        <v>14</v>
      </c>
      <c r="I12" s="148" t="s">
        <v>139</v>
      </c>
      <c r="J12" s="386">
        <f t="shared" si="0"/>
        <v>28</v>
      </c>
    </row>
    <row r="13" spans="1:11" ht="15.6" x14ac:dyDescent="0.3">
      <c r="A13" s="205">
        <v>150</v>
      </c>
      <c r="B13" s="13" t="s">
        <v>373</v>
      </c>
      <c r="C13" s="9" t="s">
        <v>26</v>
      </c>
      <c r="D13" s="14" t="s">
        <v>355</v>
      </c>
      <c r="E13" s="11" t="s">
        <v>134</v>
      </c>
      <c r="F13" s="35">
        <v>22</v>
      </c>
      <c r="G13" s="11" t="s">
        <v>134</v>
      </c>
      <c r="H13" s="210">
        <v>22</v>
      </c>
      <c r="I13" s="148" t="s">
        <v>134</v>
      </c>
      <c r="J13" s="386">
        <f t="shared" si="0"/>
        <v>44</v>
      </c>
    </row>
    <row r="14" spans="1:11" ht="15.6" x14ac:dyDescent="0.3">
      <c r="A14" s="206">
        <v>10</v>
      </c>
      <c r="B14" s="8" t="s">
        <v>374</v>
      </c>
      <c r="C14" s="9" t="s">
        <v>26</v>
      </c>
      <c r="D14" s="10" t="s">
        <v>375</v>
      </c>
      <c r="E14" s="11" t="s">
        <v>138</v>
      </c>
      <c r="F14" s="35">
        <v>15</v>
      </c>
      <c r="G14" s="11" t="s">
        <v>138</v>
      </c>
      <c r="H14" s="210">
        <v>15</v>
      </c>
      <c r="I14" s="148" t="s">
        <v>138</v>
      </c>
      <c r="J14" s="386">
        <f t="shared" si="0"/>
        <v>30</v>
      </c>
    </row>
    <row r="15" spans="1:11" ht="16.2" thickBot="1" x14ac:dyDescent="0.35">
      <c r="A15" s="370">
        <v>747</v>
      </c>
      <c r="B15" s="39" t="s">
        <v>376</v>
      </c>
      <c r="C15" s="17" t="s">
        <v>26</v>
      </c>
      <c r="D15" s="40" t="s">
        <v>355</v>
      </c>
      <c r="E15" s="18" t="s">
        <v>135</v>
      </c>
      <c r="F15" s="371">
        <v>20</v>
      </c>
      <c r="G15" s="18" t="s">
        <v>135</v>
      </c>
      <c r="H15" s="372">
        <v>20</v>
      </c>
      <c r="I15" s="378" t="s">
        <v>135</v>
      </c>
      <c r="J15" s="387">
        <f t="shared" si="0"/>
        <v>40</v>
      </c>
    </row>
    <row r="17" spans="1:10" ht="15.6" x14ac:dyDescent="0.3">
      <c r="A17" s="23" t="s">
        <v>391</v>
      </c>
      <c r="B17" s="23"/>
      <c r="C17" s="23"/>
      <c r="D17" s="23"/>
      <c r="E17" s="1"/>
      <c r="F17" s="1"/>
      <c r="G17" s="23" t="s">
        <v>393</v>
      </c>
      <c r="H17" s="24"/>
      <c r="I17" s="1"/>
      <c r="J17" s="1"/>
    </row>
    <row r="18" spans="1:10" ht="15.6" x14ac:dyDescent="0.3">
      <c r="A18" s="313"/>
      <c r="B18" s="313"/>
      <c r="C18" s="313"/>
      <c r="D18" s="313"/>
      <c r="E18" s="1"/>
      <c r="F18" s="1"/>
      <c r="G18" s="313"/>
      <c r="H18" s="313"/>
      <c r="I18" s="1"/>
      <c r="J18" s="1"/>
    </row>
    <row r="19" spans="1:10" ht="15.6" x14ac:dyDescent="0.3">
      <c r="A19" s="23" t="s">
        <v>392</v>
      </c>
      <c r="B19" s="23"/>
      <c r="C19" s="23"/>
      <c r="D19" s="23"/>
      <c r="E19" s="1"/>
      <c r="F19" s="1"/>
      <c r="G19" s="23" t="s">
        <v>394</v>
      </c>
      <c r="H19" s="24"/>
      <c r="I19" s="1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1">
    <mergeCell ref="G7:H7"/>
    <mergeCell ref="J7:J8"/>
    <mergeCell ref="A2:K2"/>
    <mergeCell ref="A5:C5"/>
    <mergeCell ref="F5:J5"/>
    <mergeCell ref="A6:J6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"/>
  <sheetViews>
    <sheetView topLeftCell="A5" workbookViewId="0">
      <selection activeCell="M12" sqref="M12"/>
    </sheetView>
  </sheetViews>
  <sheetFormatPr defaultRowHeight="14.4" x14ac:dyDescent="0.3"/>
  <cols>
    <col min="1" max="1" width="5.6640625" customWidth="1"/>
    <col min="2" max="2" width="33" customWidth="1"/>
    <col min="3" max="3" width="7.33203125" customWidth="1"/>
    <col min="4" max="4" width="31.33203125" customWidth="1"/>
    <col min="5" max="5" width="6.5546875" customWidth="1"/>
    <col min="6" max="6" width="5.44140625" customWidth="1"/>
    <col min="7" max="7" width="6.5546875" customWidth="1"/>
    <col min="8" max="8" width="5.33203125" customWidth="1"/>
    <col min="9" max="9" width="6.33203125" customWidth="1"/>
    <col min="10" max="11" width="7" customWidth="1"/>
  </cols>
  <sheetData>
    <row r="1" spans="1:12" ht="121.5" customHeight="1" x14ac:dyDescent="0.3"/>
    <row r="2" spans="1:12" ht="15.75" customHeight="1" x14ac:dyDescent="0.3">
      <c r="A2" s="343" t="s">
        <v>150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2" ht="15.6" x14ac:dyDescent="0.3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.6" x14ac:dyDescent="0.3">
      <c r="A4" s="115"/>
      <c r="B4" s="115"/>
      <c r="C4" s="115"/>
      <c r="D4" s="115" t="s">
        <v>14</v>
      </c>
      <c r="F4" s="115"/>
      <c r="G4" s="115"/>
      <c r="H4" s="115"/>
      <c r="I4" s="115"/>
      <c r="J4" s="115"/>
    </row>
    <row r="5" spans="1:12" ht="15.6" x14ac:dyDescent="0.3">
      <c r="A5" s="337" t="s">
        <v>106</v>
      </c>
      <c r="B5" s="337"/>
      <c r="C5" s="337"/>
      <c r="D5" s="2"/>
      <c r="E5" s="2"/>
      <c r="F5" s="2"/>
      <c r="G5" s="338" t="s">
        <v>107</v>
      </c>
      <c r="H5" s="338"/>
      <c r="I5" s="338"/>
      <c r="J5" s="338"/>
    </row>
    <row r="6" spans="1:12" ht="16.2" thickBot="1" x14ac:dyDescent="0.35">
      <c r="A6" s="339" t="s">
        <v>10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2" ht="43.5" customHeight="1" thickBot="1" x14ac:dyDescent="0.35">
      <c r="A7" s="321" t="s">
        <v>9</v>
      </c>
      <c r="B7" s="319" t="s">
        <v>1</v>
      </c>
      <c r="C7" s="319" t="s">
        <v>2</v>
      </c>
      <c r="D7" s="319" t="s">
        <v>3</v>
      </c>
      <c r="E7" s="323" t="s">
        <v>116</v>
      </c>
      <c r="F7" s="323" t="s">
        <v>116</v>
      </c>
      <c r="G7" s="317" t="s">
        <v>117</v>
      </c>
      <c r="H7" s="317" t="s">
        <v>117</v>
      </c>
      <c r="I7" s="317" t="s">
        <v>148</v>
      </c>
      <c r="J7" s="225" t="s">
        <v>148</v>
      </c>
      <c r="K7" s="334" t="s">
        <v>183</v>
      </c>
      <c r="L7" s="325" t="s">
        <v>151</v>
      </c>
    </row>
    <row r="8" spans="1:12" ht="34.5" customHeight="1" thickBot="1" x14ac:dyDescent="0.35">
      <c r="A8" s="322"/>
      <c r="B8" s="320"/>
      <c r="C8" s="320"/>
      <c r="D8" s="320"/>
      <c r="E8" s="124" t="s">
        <v>6</v>
      </c>
      <c r="F8" s="124" t="s">
        <v>7</v>
      </c>
      <c r="G8" s="124" t="s">
        <v>6</v>
      </c>
      <c r="H8" s="124" t="s">
        <v>7</v>
      </c>
      <c r="I8" s="124" t="s">
        <v>6</v>
      </c>
      <c r="J8" s="125" t="s">
        <v>7</v>
      </c>
      <c r="K8" s="124" t="s">
        <v>6</v>
      </c>
      <c r="L8" s="227"/>
    </row>
    <row r="9" spans="1:12" ht="16.5" customHeight="1" x14ac:dyDescent="0.3">
      <c r="A9" s="180">
        <v>11</v>
      </c>
      <c r="B9" s="176" t="s">
        <v>153</v>
      </c>
      <c r="C9" s="177" t="s">
        <v>26</v>
      </c>
      <c r="D9" s="178" t="s">
        <v>230</v>
      </c>
      <c r="E9" s="151" t="s">
        <v>119</v>
      </c>
      <c r="F9" s="151">
        <v>50</v>
      </c>
      <c r="G9" s="151" t="s">
        <v>119</v>
      </c>
      <c r="H9" s="151">
        <v>50</v>
      </c>
      <c r="I9" s="151">
        <v>1</v>
      </c>
      <c r="J9" s="152">
        <v>50</v>
      </c>
      <c r="K9" s="153" t="s">
        <v>119</v>
      </c>
      <c r="L9" s="228">
        <f t="shared" ref="L9:L17" si="0">F9+H9+J9</f>
        <v>150</v>
      </c>
    </row>
    <row r="10" spans="1:12" ht="16.5" customHeight="1" x14ac:dyDescent="0.3">
      <c r="A10" s="181">
        <v>747</v>
      </c>
      <c r="B10" s="89" t="s">
        <v>157</v>
      </c>
      <c r="C10" s="90" t="s">
        <v>26</v>
      </c>
      <c r="D10" s="91" t="s">
        <v>355</v>
      </c>
      <c r="E10" s="92" t="s">
        <v>135</v>
      </c>
      <c r="F10" s="92">
        <v>40</v>
      </c>
      <c r="G10" s="92" t="s">
        <v>134</v>
      </c>
      <c r="H10" s="92">
        <v>42</v>
      </c>
      <c r="I10" s="92">
        <v>3</v>
      </c>
      <c r="J10" s="190">
        <v>40</v>
      </c>
      <c r="K10" s="230" t="s">
        <v>134</v>
      </c>
      <c r="L10" s="229">
        <f>F10+H10+J10</f>
        <v>122</v>
      </c>
    </row>
    <row r="11" spans="1:12" ht="16.5" customHeight="1" x14ac:dyDescent="0.3">
      <c r="A11" s="181">
        <v>150</v>
      </c>
      <c r="B11" s="89" t="s">
        <v>154</v>
      </c>
      <c r="C11" s="90" t="s">
        <v>26</v>
      </c>
      <c r="D11" s="91" t="s">
        <v>355</v>
      </c>
      <c r="E11" s="92" t="s">
        <v>136</v>
      </c>
      <c r="F11" s="92">
        <v>36</v>
      </c>
      <c r="G11" s="92" t="s">
        <v>137</v>
      </c>
      <c r="H11" s="92">
        <v>30</v>
      </c>
      <c r="I11" s="92">
        <v>2</v>
      </c>
      <c r="J11" s="190">
        <v>44</v>
      </c>
      <c r="K11" s="230" t="s">
        <v>135</v>
      </c>
      <c r="L11" s="229">
        <f>F11+H11+J11</f>
        <v>110</v>
      </c>
    </row>
    <row r="12" spans="1:12" ht="16.5" customHeight="1" x14ac:dyDescent="0.3">
      <c r="A12" s="181">
        <v>42</v>
      </c>
      <c r="B12" s="89" t="s">
        <v>159</v>
      </c>
      <c r="C12" s="90" t="s">
        <v>26</v>
      </c>
      <c r="D12" s="91"/>
      <c r="E12" s="92" t="s">
        <v>134</v>
      </c>
      <c r="F12" s="92">
        <v>44</v>
      </c>
      <c r="G12" s="92" t="s">
        <v>135</v>
      </c>
      <c r="H12" s="92">
        <v>40</v>
      </c>
      <c r="I12" s="92"/>
      <c r="J12" s="190"/>
      <c r="K12" s="230" t="s">
        <v>136</v>
      </c>
      <c r="L12" s="229">
        <f>F12+H12+J12</f>
        <v>84</v>
      </c>
    </row>
    <row r="13" spans="1:12" ht="16.5" customHeight="1" x14ac:dyDescent="0.3">
      <c r="A13" s="181">
        <v>2</v>
      </c>
      <c r="B13" s="89" t="s">
        <v>155</v>
      </c>
      <c r="C13" s="90" t="s">
        <v>26</v>
      </c>
      <c r="D13" s="91"/>
      <c r="E13" s="92" t="s">
        <v>139</v>
      </c>
      <c r="F13" s="92">
        <v>30</v>
      </c>
      <c r="G13" s="92" t="s">
        <v>136</v>
      </c>
      <c r="H13" s="92">
        <v>38</v>
      </c>
      <c r="I13" s="92"/>
      <c r="J13" s="190"/>
      <c r="K13" s="230" t="s">
        <v>137</v>
      </c>
      <c r="L13" s="229">
        <f>F13+H13+J13</f>
        <v>68</v>
      </c>
    </row>
    <row r="14" spans="1:12" ht="16.5" customHeight="1" x14ac:dyDescent="0.3">
      <c r="A14" s="181">
        <v>142</v>
      </c>
      <c r="B14" s="89" t="s">
        <v>158</v>
      </c>
      <c r="C14" s="90" t="s">
        <v>26</v>
      </c>
      <c r="D14" s="91" t="s">
        <v>45</v>
      </c>
      <c r="E14" s="92" t="s">
        <v>137</v>
      </c>
      <c r="F14" s="92">
        <v>30</v>
      </c>
      <c r="G14" s="92"/>
      <c r="H14" s="92"/>
      <c r="I14" s="92">
        <v>4</v>
      </c>
      <c r="J14" s="190">
        <v>36</v>
      </c>
      <c r="K14" s="230" t="s">
        <v>138</v>
      </c>
      <c r="L14" s="229">
        <f>F14+H14+J14</f>
        <v>66</v>
      </c>
    </row>
    <row r="15" spans="1:12" ht="16.5" customHeight="1" x14ac:dyDescent="0.3">
      <c r="A15" s="181">
        <v>97</v>
      </c>
      <c r="B15" s="89" t="s">
        <v>156</v>
      </c>
      <c r="C15" s="90" t="s">
        <v>26</v>
      </c>
      <c r="D15" s="91"/>
      <c r="E15" s="92" t="s">
        <v>138</v>
      </c>
      <c r="F15" s="92">
        <v>30</v>
      </c>
      <c r="G15" s="92" t="s">
        <v>139</v>
      </c>
      <c r="H15" s="92">
        <v>30</v>
      </c>
      <c r="I15" s="92"/>
      <c r="J15" s="190"/>
      <c r="K15" s="230" t="s">
        <v>139</v>
      </c>
      <c r="L15" s="229">
        <f>F15+H15+J15</f>
        <v>60</v>
      </c>
    </row>
    <row r="16" spans="1:12" ht="15.6" x14ac:dyDescent="0.3">
      <c r="A16" s="206">
        <v>44</v>
      </c>
      <c r="B16" s="8" t="s">
        <v>372</v>
      </c>
      <c r="C16" s="9" t="s">
        <v>26</v>
      </c>
      <c r="D16" s="10" t="s">
        <v>22</v>
      </c>
      <c r="E16" s="92"/>
      <c r="F16" s="92"/>
      <c r="G16" s="92"/>
      <c r="H16" s="92"/>
      <c r="I16" s="92">
        <v>5</v>
      </c>
      <c r="J16" s="190">
        <v>32</v>
      </c>
      <c r="K16" s="230" t="s">
        <v>140</v>
      </c>
      <c r="L16" s="229">
        <f>F16+H16+J16</f>
        <v>32</v>
      </c>
    </row>
    <row r="17" spans="1:12" ht="15.6" x14ac:dyDescent="0.3">
      <c r="A17" s="206">
        <v>10</v>
      </c>
      <c r="B17" s="8" t="s">
        <v>374</v>
      </c>
      <c r="C17" s="9" t="s">
        <v>26</v>
      </c>
      <c r="D17" s="10" t="s">
        <v>375</v>
      </c>
      <c r="E17" s="92"/>
      <c r="F17" s="92"/>
      <c r="G17" s="92"/>
      <c r="H17" s="92"/>
      <c r="I17" s="92">
        <v>6</v>
      </c>
      <c r="J17" s="190">
        <v>30</v>
      </c>
      <c r="K17" s="230" t="s">
        <v>141</v>
      </c>
      <c r="L17" s="229">
        <f>F17+H17+J17</f>
        <v>30</v>
      </c>
    </row>
    <row r="18" spans="1:12" ht="15.6" x14ac:dyDescent="0.3">
      <c r="A18" s="189">
        <v>350</v>
      </c>
      <c r="B18" s="142" t="s">
        <v>252</v>
      </c>
      <c r="C18" s="134" t="s">
        <v>26</v>
      </c>
      <c r="D18" s="135"/>
      <c r="E18" s="179"/>
      <c r="F18" s="179"/>
      <c r="G18" s="179" t="s">
        <v>138</v>
      </c>
      <c r="H18" s="179">
        <v>30</v>
      </c>
      <c r="I18" s="179"/>
      <c r="J18" s="241"/>
      <c r="K18" s="237" t="s">
        <v>142</v>
      </c>
      <c r="L18" s="266">
        <f>F18+H18+J18</f>
        <v>30</v>
      </c>
    </row>
    <row r="19" spans="1:12" ht="16.2" thickBot="1" x14ac:dyDescent="0.35">
      <c r="A19" s="253">
        <v>9</v>
      </c>
      <c r="B19" s="42" t="s">
        <v>64</v>
      </c>
      <c r="C19" s="17" t="s">
        <v>26</v>
      </c>
      <c r="D19" s="46" t="s">
        <v>22</v>
      </c>
      <c r="E19" s="185"/>
      <c r="F19" s="185"/>
      <c r="G19" s="185"/>
      <c r="H19" s="185"/>
      <c r="I19" s="185">
        <v>7</v>
      </c>
      <c r="J19" s="226">
        <v>28</v>
      </c>
      <c r="K19" s="231" t="s">
        <v>143</v>
      </c>
      <c r="L19" s="388">
        <f>F19+H19+J19</f>
        <v>28</v>
      </c>
    </row>
    <row r="21" spans="1:12" ht="15.6" x14ac:dyDescent="0.3">
      <c r="A21" s="23" t="s">
        <v>391</v>
      </c>
      <c r="B21" s="23"/>
      <c r="C21" s="23"/>
      <c r="D21" s="23"/>
      <c r="E21" s="1"/>
      <c r="F21" s="1"/>
      <c r="G21" s="23" t="s">
        <v>393</v>
      </c>
      <c r="H21" s="24"/>
      <c r="I21" s="1"/>
    </row>
    <row r="22" spans="1:12" ht="15.6" x14ac:dyDescent="0.3">
      <c r="A22" s="313"/>
      <c r="B22" s="313"/>
      <c r="C22" s="313"/>
      <c r="D22" s="313"/>
      <c r="E22" s="1"/>
      <c r="F22" s="1"/>
      <c r="G22" s="313"/>
      <c r="H22" s="313"/>
      <c r="I22" s="1"/>
    </row>
    <row r="23" spans="1:12" ht="15.6" x14ac:dyDescent="0.3">
      <c r="A23" s="23" t="s">
        <v>392</v>
      </c>
      <c r="B23" s="23"/>
      <c r="C23" s="23"/>
      <c r="D23" s="23"/>
      <c r="E23" s="1"/>
      <c r="F23" s="1"/>
      <c r="G23" s="23" t="s">
        <v>394</v>
      </c>
      <c r="H23" s="24"/>
      <c r="I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mergeCells count="4">
    <mergeCell ref="A2:J2"/>
    <mergeCell ref="A5:C5"/>
    <mergeCell ref="G5:J5"/>
    <mergeCell ref="A6:J6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19"/>
  <sheetViews>
    <sheetView topLeftCell="A7" zoomScaleSheetLayoutView="75" workbookViewId="0">
      <selection activeCell="G39" sqref="G39"/>
    </sheetView>
  </sheetViews>
  <sheetFormatPr defaultColWidth="9.109375" defaultRowHeight="14.4" x14ac:dyDescent="0.3"/>
  <cols>
    <col min="1" max="1" width="5.6640625" style="1" customWidth="1"/>
    <col min="2" max="2" width="33.109375" style="1" customWidth="1"/>
    <col min="3" max="3" width="7.33203125" style="1" customWidth="1"/>
    <col min="4" max="4" width="29.33203125" style="1" customWidth="1"/>
    <col min="5" max="5" width="8.109375" style="1" customWidth="1"/>
    <col min="6" max="6" width="7.6640625" style="1" customWidth="1"/>
    <col min="7" max="7" width="8.77734375" style="1" customWidth="1"/>
    <col min="8" max="8" width="8.88671875" style="1" customWidth="1"/>
    <col min="9" max="9" width="9.21875" style="1" customWidth="1"/>
    <col min="10" max="16384" width="9.109375" style="1"/>
  </cols>
  <sheetData>
    <row r="1" spans="1:30" ht="112.5" customHeight="1" x14ac:dyDescent="0.3">
      <c r="A1" s="4"/>
      <c r="F1" s="4"/>
      <c r="H1" s="4"/>
      <c r="K1" s="4"/>
    </row>
    <row r="2" spans="1:30" ht="15.75" customHeight="1" x14ac:dyDescent="0.3">
      <c r="A2" s="343" t="s">
        <v>105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30" ht="15.7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30" ht="15.6" x14ac:dyDescent="0.3">
      <c r="A4" s="6"/>
      <c r="B4" s="6"/>
      <c r="C4" s="6"/>
      <c r="D4" s="6" t="s">
        <v>15</v>
      </c>
      <c r="E4" s="6"/>
      <c r="F4" s="6"/>
      <c r="G4" s="6"/>
      <c r="H4" s="6"/>
      <c r="I4" s="6"/>
    </row>
    <row r="5" spans="1:30" ht="15.75" customHeight="1" x14ac:dyDescent="0.3">
      <c r="A5" s="337" t="s">
        <v>106</v>
      </c>
      <c r="B5" s="337"/>
      <c r="C5" s="337"/>
      <c r="D5" s="2"/>
      <c r="E5" s="2"/>
      <c r="F5" s="338" t="s">
        <v>107</v>
      </c>
      <c r="G5" s="338"/>
      <c r="H5" s="338"/>
      <c r="I5" s="338"/>
    </row>
    <row r="6" spans="1:30" ht="16.5" customHeight="1" thickBot="1" x14ac:dyDescent="0.35">
      <c r="A6" s="339"/>
      <c r="B6" s="339"/>
      <c r="C6" s="339"/>
      <c r="D6" s="339"/>
      <c r="E6" s="339"/>
      <c r="F6" s="339"/>
      <c r="G6" s="339"/>
      <c r="H6" s="339"/>
      <c r="I6" s="339"/>
    </row>
    <row r="7" spans="1:30" ht="28.5" customHeight="1" thickBot="1" x14ac:dyDescent="0.35">
      <c r="A7" s="348" t="s">
        <v>9</v>
      </c>
      <c r="B7" s="354" t="s">
        <v>1</v>
      </c>
      <c r="C7" s="346" t="s">
        <v>2</v>
      </c>
      <c r="D7" s="346" t="s">
        <v>13</v>
      </c>
      <c r="E7" s="350" t="s">
        <v>4</v>
      </c>
      <c r="F7" s="351"/>
      <c r="G7" s="344" t="s">
        <v>5</v>
      </c>
      <c r="H7" s="345"/>
      <c r="I7" s="346" t="s">
        <v>8</v>
      </c>
      <c r="J7" s="348" t="s">
        <v>0</v>
      </c>
    </row>
    <row r="8" spans="1:30" ht="35.25" customHeight="1" thickBot="1" x14ac:dyDescent="0.35">
      <c r="A8" s="349"/>
      <c r="B8" s="355"/>
      <c r="C8" s="347"/>
      <c r="D8" s="347"/>
      <c r="E8" s="334" t="s">
        <v>6</v>
      </c>
      <c r="F8" s="334" t="s">
        <v>7</v>
      </c>
      <c r="G8" s="334" t="s">
        <v>6</v>
      </c>
      <c r="H8" s="3" t="s">
        <v>7</v>
      </c>
      <c r="I8" s="347"/>
      <c r="J8" s="349"/>
    </row>
    <row r="9" spans="1:30" s="26" customFormat="1" ht="17.25" customHeight="1" x14ac:dyDescent="0.3">
      <c r="A9" s="224">
        <v>252</v>
      </c>
      <c r="B9" s="127" t="s">
        <v>79</v>
      </c>
      <c r="C9" s="84">
        <v>1</v>
      </c>
      <c r="D9" s="85" t="s">
        <v>80</v>
      </c>
      <c r="E9" s="86" t="s">
        <v>134</v>
      </c>
      <c r="F9" s="103">
        <v>22</v>
      </c>
      <c r="G9" s="86" t="s">
        <v>119</v>
      </c>
      <c r="H9" s="214">
        <v>25</v>
      </c>
      <c r="I9" s="217">
        <f t="shared" ref="I9:I15" si="0">F9+H9</f>
        <v>47</v>
      </c>
      <c r="J9" s="232" t="s">
        <v>119</v>
      </c>
    </row>
    <row r="10" spans="1:30" s="28" customFormat="1" ht="15" customHeight="1" x14ac:dyDescent="0.3">
      <c r="A10" s="181">
        <v>28</v>
      </c>
      <c r="B10" s="129" t="s">
        <v>377</v>
      </c>
      <c r="C10" s="90">
        <v>2</v>
      </c>
      <c r="D10" s="95" t="s">
        <v>230</v>
      </c>
      <c r="E10" s="92" t="s">
        <v>137</v>
      </c>
      <c r="F10" s="96">
        <v>16</v>
      </c>
      <c r="G10" s="92" t="s">
        <v>138</v>
      </c>
      <c r="H10" s="215">
        <v>15</v>
      </c>
      <c r="I10" s="219">
        <f t="shared" si="0"/>
        <v>31</v>
      </c>
      <c r="J10" s="220" t="s">
        <v>138</v>
      </c>
      <c r="K10" s="49"/>
    </row>
    <row r="11" spans="1:30" s="28" customFormat="1" ht="17.399999999999999" x14ac:dyDescent="0.3">
      <c r="A11" s="234">
        <v>77</v>
      </c>
      <c r="B11" s="131" t="s">
        <v>87</v>
      </c>
      <c r="C11" s="96"/>
      <c r="D11" s="96" t="s">
        <v>63</v>
      </c>
      <c r="E11" s="92" t="s">
        <v>136</v>
      </c>
      <c r="F11" s="96">
        <v>18</v>
      </c>
      <c r="G11" s="92" t="s">
        <v>136</v>
      </c>
      <c r="H11" s="215">
        <v>18</v>
      </c>
      <c r="I11" s="219">
        <f t="shared" si="0"/>
        <v>36</v>
      </c>
      <c r="J11" s="220" t="s">
        <v>136</v>
      </c>
    </row>
    <row r="12" spans="1:30" s="26" customFormat="1" ht="18" customHeight="1" x14ac:dyDescent="0.3">
      <c r="A12" s="181">
        <v>19</v>
      </c>
      <c r="B12" s="129" t="s">
        <v>81</v>
      </c>
      <c r="C12" s="96">
        <v>3</v>
      </c>
      <c r="D12" s="91" t="s">
        <v>22</v>
      </c>
      <c r="E12" s="92" t="s">
        <v>139</v>
      </c>
      <c r="F12" s="96">
        <v>14</v>
      </c>
      <c r="G12" s="92" t="s">
        <v>139</v>
      </c>
      <c r="H12" s="215">
        <v>14</v>
      </c>
      <c r="I12" s="219">
        <f t="shared" si="0"/>
        <v>28</v>
      </c>
      <c r="J12" s="220" t="s">
        <v>139</v>
      </c>
    </row>
    <row r="13" spans="1:30" s="26" customFormat="1" ht="17.25" customHeight="1" x14ac:dyDescent="0.3">
      <c r="A13" s="181">
        <v>42</v>
      </c>
      <c r="B13" s="132" t="s">
        <v>378</v>
      </c>
      <c r="C13" s="96">
        <v>3</v>
      </c>
      <c r="D13" s="95" t="s">
        <v>45</v>
      </c>
      <c r="E13" s="92" t="s">
        <v>138</v>
      </c>
      <c r="F13" s="96">
        <v>15</v>
      </c>
      <c r="G13" s="92" t="s">
        <v>137</v>
      </c>
      <c r="H13" s="215">
        <v>16</v>
      </c>
      <c r="I13" s="219">
        <f t="shared" si="0"/>
        <v>31</v>
      </c>
      <c r="J13" s="220" t="s">
        <v>137</v>
      </c>
    </row>
    <row r="14" spans="1:30" s="26" customFormat="1" ht="17.25" customHeight="1" x14ac:dyDescent="0.3">
      <c r="A14" s="181">
        <v>7</v>
      </c>
      <c r="B14" s="132" t="s">
        <v>379</v>
      </c>
      <c r="C14" s="96"/>
      <c r="D14" s="95" t="s">
        <v>375</v>
      </c>
      <c r="E14" s="92" t="s">
        <v>135</v>
      </c>
      <c r="F14" s="96">
        <v>20</v>
      </c>
      <c r="G14" s="92" t="s">
        <v>135</v>
      </c>
      <c r="H14" s="215">
        <v>20</v>
      </c>
      <c r="I14" s="219">
        <f t="shared" si="0"/>
        <v>40</v>
      </c>
      <c r="J14" s="220" t="s">
        <v>135</v>
      </c>
    </row>
    <row r="15" spans="1:30" s="34" customFormat="1" ht="18" customHeight="1" thickBot="1" x14ac:dyDescent="0.35">
      <c r="A15" s="184">
        <v>27</v>
      </c>
      <c r="B15" s="389" t="s">
        <v>380</v>
      </c>
      <c r="C15" s="111"/>
      <c r="D15" s="136" t="s">
        <v>381</v>
      </c>
      <c r="E15" s="185" t="s">
        <v>119</v>
      </c>
      <c r="F15" s="112">
        <v>25</v>
      </c>
      <c r="G15" s="185" t="s">
        <v>134</v>
      </c>
      <c r="H15" s="216">
        <v>22</v>
      </c>
      <c r="I15" s="222">
        <f t="shared" si="0"/>
        <v>47</v>
      </c>
      <c r="J15" s="223" t="s">
        <v>134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</row>
    <row r="16" spans="1:30" s="34" customFormat="1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</row>
    <row r="17" spans="1:10" ht="15.6" x14ac:dyDescent="0.3">
      <c r="A17" s="23" t="s">
        <v>391</v>
      </c>
      <c r="B17" s="23"/>
      <c r="C17" s="23"/>
      <c r="D17" s="23"/>
      <c r="G17" s="23" t="s">
        <v>393</v>
      </c>
      <c r="H17" s="24"/>
      <c r="J17"/>
    </row>
    <row r="18" spans="1:10" ht="15.6" x14ac:dyDescent="0.3">
      <c r="A18" s="313"/>
      <c r="B18" s="313"/>
      <c r="C18" s="313"/>
      <c r="D18" s="313"/>
      <c r="G18" s="313"/>
      <c r="H18" s="313"/>
      <c r="J18"/>
    </row>
    <row r="19" spans="1:10" ht="15.6" x14ac:dyDescent="0.3">
      <c r="A19" s="23" t="s">
        <v>392</v>
      </c>
      <c r="B19" s="23"/>
      <c r="C19" s="23"/>
      <c r="D19" s="23"/>
      <c r="G19" s="23" t="s">
        <v>394</v>
      </c>
      <c r="H19" s="24"/>
      <c r="J19"/>
    </row>
  </sheetData>
  <autoFilter ref="A7:I8">
    <filterColumn colId="4" showButton="0"/>
    <filterColumn colId="6" showButton="0"/>
  </autoFilter>
  <mergeCells count="12">
    <mergeCell ref="A2:J2"/>
    <mergeCell ref="E7:F7"/>
    <mergeCell ref="G7:H7"/>
    <mergeCell ref="J7:J8"/>
    <mergeCell ref="A7:A8"/>
    <mergeCell ref="B7:B8"/>
    <mergeCell ref="C7:C8"/>
    <mergeCell ref="D7:D8"/>
    <mergeCell ref="A6:I6"/>
    <mergeCell ref="A5:C5"/>
    <mergeCell ref="F5:I5"/>
    <mergeCell ref="I7:I8"/>
  </mergeCells>
  <phoneticPr fontId="8" type="noConversion"/>
  <printOptions horizontalCentered="1"/>
  <pageMargins left="0.23622047244094491" right="0.23622047244094491" top="0.35433070866141736" bottom="0.35433070866141736" header="0" footer="0"/>
  <pageSetup paperSize="9" fitToWidth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48</vt:i4>
      </vt:variant>
    </vt:vector>
  </HeadingPairs>
  <TitlesOfParts>
    <vt:vector size="48" baseType="lpstr">
      <vt:lpstr>СПИСКИ ЛИЧНИКИ КРАЙ</vt:lpstr>
      <vt:lpstr>СПИСКИ КОМАНД КРАЙ</vt:lpstr>
      <vt:lpstr>СПИСКИ СОДРУЖЕСТВО</vt:lpstr>
      <vt:lpstr>СПИСКИ КОМАНД СОДРУЖЕСТВО</vt:lpstr>
      <vt:lpstr>50 Барнаул</vt:lpstr>
      <vt:lpstr>50 Финал</vt:lpstr>
      <vt:lpstr>50 Содружество</vt:lpstr>
      <vt:lpstr>Сводный Содружество 50</vt:lpstr>
      <vt:lpstr>65 Барнаул</vt:lpstr>
      <vt:lpstr>65 Финал</vt:lpstr>
      <vt:lpstr>65 Содружество</vt:lpstr>
      <vt:lpstr>Сводный Содружество 65</vt:lpstr>
      <vt:lpstr>85 Барнаул</vt:lpstr>
      <vt:lpstr>85 Финал</vt:lpstr>
      <vt:lpstr>85 Содружество</vt:lpstr>
      <vt:lpstr>Сводный Содружество 85</vt:lpstr>
      <vt:lpstr>125 Барнаул юноши</vt:lpstr>
      <vt:lpstr>125 финал юноши</vt:lpstr>
      <vt:lpstr>125 мужчины Содружество</vt:lpstr>
      <vt:lpstr>Сводный мужчины Содружество 125</vt:lpstr>
      <vt:lpstr>Открытый</vt:lpstr>
      <vt:lpstr>Открытый Финал</vt:lpstr>
      <vt:lpstr>Открытый Содружество</vt:lpstr>
      <vt:lpstr>Сводный Содружество Открытый</vt:lpstr>
      <vt:lpstr>Open-35</vt:lpstr>
      <vt:lpstr>Open-35 Финал</vt:lpstr>
      <vt:lpstr>Open-35 Содружество</vt:lpstr>
      <vt:lpstr>Сводный Содружество Open-35</vt:lpstr>
      <vt:lpstr>Любители А</vt:lpstr>
      <vt:lpstr>Любители А Финал</vt:lpstr>
      <vt:lpstr>Любители Б</vt:lpstr>
      <vt:lpstr>Любители Б Финал</vt:lpstr>
      <vt:lpstr>Любители Содружество</vt:lpstr>
      <vt:lpstr>Сводный Содружество Любители</vt:lpstr>
      <vt:lpstr>Ветераны А</vt:lpstr>
      <vt:lpstr>Ветераны А Финал</vt:lpstr>
      <vt:lpstr>Ветераны В</vt:lpstr>
      <vt:lpstr>Ветераны В Финал</vt:lpstr>
      <vt:lpstr>Ветераны Содружество</vt:lpstr>
      <vt:lpstr>Сводный Содружество Ветераны</vt:lpstr>
      <vt:lpstr>Коляска</vt:lpstr>
      <vt:lpstr>Коляска Финал</vt:lpstr>
      <vt:lpstr>Коляска Содружество</vt:lpstr>
      <vt:lpstr>Сводный Содружество Коляска</vt:lpstr>
      <vt:lpstr>Команда КРАЙ</vt:lpstr>
      <vt:lpstr>Команда Финал КРАЙ</vt:lpstr>
      <vt:lpstr>Команда Содружество</vt:lpstr>
      <vt:lpstr>Сводный Содружество Команда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2018-07-08T11:53:57Z</cp:lastPrinted>
  <dcterms:created xsi:type="dcterms:W3CDTF">2006-09-16T00:00:00Z</dcterms:created>
  <dcterms:modified xsi:type="dcterms:W3CDTF">2018-07-23T22:55:06Z</dcterms:modified>
</cp:coreProperties>
</file>