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6" activeTab="8"/>
  </bookViews>
  <sheets>
    <sheet name="Титульный лист" sheetId="1" r:id="rId1"/>
    <sheet name="Регионы" sheetId="2" r:id="rId2"/>
    <sheet name="Судьи" sheetId="3" r:id="rId3"/>
    <sheet name="сводный Iюнош. разряд " sheetId="4" r:id="rId4"/>
    <sheet name="сводный III разяд  " sheetId="5" r:id="rId5"/>
    <sheet name="сводный II разряд " sheetId="6" r:id="rId6"/>
    <sheet name="сводный I обязательная пр." sheetId="7" r:id="rId7"/>
    <sheet name="сводный I произвольная пр." sheetId="8" r:id="rId8"/>
    <sheet name="сводный КМС" sheetId="9" r:id="rId9"/>
    <sheet name="сводный МС_" sheetId="10" r:id="rId10"/>
    <sheet name="список" sheetId="11" r:id="rId11"/>
  </sheets>
  <definedNames/>
  <calcPr fullCalcOnLoad="1"/>
</workbook>
</file>

<file path=xl/sharedStrings.xml><?xml version="1.0" encoding="utf-8"?>
<sst xmlns="http://schemas.openxmlformats.org/spreadsheetml/2006/main" count="641" uniqueCount="180">
  <si>
    <t>СПОРТИВНАЯ ГИМНАСТИКА</t>
  </si>
  <si>
    <t>№ п/п</t>
  </si>
  <si>
    <t>Фамилия, Имя</t>
  </si>
  <si>
    <t>Год рождения</t>
  </si>
  <si>
    <t>Разряд</t>
  </si>
  <si>
    <t>Место</t>
  </si>
  <si>
    <t>III</t>
  </si>
  <si>
    <t>Главный судья соревнований</t>
  </si>
  <si>
    <t>Главный секретарь</t>
  </si>
  <si>
    <t>судья 1к</t>
  </si>
  <si>
    <t>Фаляхова Т.С.</t>
  </si>
  <si>
    <t>МС</t>
  </si>
  <si>
    <t>КМС</t>
  </si>
  <si>
    <t>Сумма 2 дней</t>
  </si>
  <si>
    <t>X</t>
  </si>
  <si>
    <t>Сумма  дня</t>
  </si>
  <si>
    <t>Субъект РФ, город</t>
  </si>
  <si>
    <t>Тренер</t>
  </si>
  <si>
    <t>Касенбеков Максим</t>
  </si>
  <si>
    <t>Серов Кирилл</t>
  </si>
  <si>
    <t>1 юн.</t>
  </si>
  <si>
    <t>Зайцев И.О.</t>
  </si>
  <si>
    <t>Тренр</t>
  </si>
  <si>
    <t>"Управление Алтайского края по физической культуре и спорту"</t>
  </si>
  <si>
    <t>______________</t>
  </si>
  <si>
    <t>Рашид Фаляхов
г. Бийск.</t>
  </si>
  <si>
    <t>Татьяна Фаляхова
г. Бийск.</t>
  </si>
  <si>
    <t>Главный секретарь соревнований:</t>
  </si>
  <si>
    <t>ГЛАВНАЯ СУДЕЙСКАЯ КОЛЛЕГИЯ;</t>
  </si>
  <si>
    <t xml:space="preserve">Главный судья соревнований                    </t>
  </si>
  <si>
    <t>Рашид Фаляхов</t>
  </si>
  <si>
    <t>Бийск</t>
  </si>
  <si>
    <t xml:space="preserve">Заместитель главного судьи               </t>
  </si>
  <si>
    <t xml:space="preserve">Главный секретарь соревнований            </t>
  </si>
  <si>
    <t>Татьяна Фаляхова</t>
  </si>
  <si>
    <t xml:space="preserve">Заместитель главного секретаря соревнований            </t>
  </si>
  <si>
    <t>АПЕЛЛЯЦИОННОЕ  ЖЮРИ;</t>
  </si>
  <si>
    <t>Главный судья соревнований, заместители главного судьи соревнований, арбитры на видах многоборья.</t>
  </si>
  <si>
    <t>МУЖСКИЕ СУДЕЙСКИЕ БРИГАДЫ;</t>
  </si>
  <si>
    <t>Вольные упражнения.</t>
  </si>
  <si>
    <t>Опорный прыжок.</t>
  </si>
  <si>
    <t>D1 E1</t>
  </si>
  <si>
    <t>D2 E2</t>
  </si>
  <si>
    <t>Фаляхов У.З.</t>
  </si>
  <si>
    <t>E 3</t>
  </si>
  <si>
    <t>E 4</t>
  </si>
  <si>
    <t>E 5</t>
  </si>
  <si>
    <t>Конь - махи.</t>
  </si>
  <si>
    <t>Брусья.</t>
  </si>
  <si>
    <t>Грудачев В.И.</t>
  </si>
  <si>
    <t>Червяков П.Н.</t>
  </si>
  <si>
    <t>Барнаул</t>
  </si>
  <si>
    <t>Ваньков В.П.</t>
  </si>
  <si>
    <t>Кольца.</t>
  </si>
  <si>
    <t>Перекладина.</t>
  </si>
  <si>
    <t>Фаляхов Р.З</t>
  </si>
  <si>
    <t>Рехтин В.А.</t>
  </si>
  <si>
    <t>_____________________</t>
  </si>
  <si>
    <t>____________________</t>
  </si>
  <si>
    <t>Главный судья соревнований
судья Всероссийской  категории:</t>
  </si>
  <si>
    <t>ВК</t>
  </si>
  <si>
    <t>г. Бийск. С/К Заря. Специализированный зал спортивной гимнастики.</t>
  </si>
  <si>
    <t>Главный секретарь соревнований
судья I категории</t>
  </si>
  <si>
    <t>Главный судья соревнований
судья Всероссийской категории</t>
  </si>
  <si>
    <t>судья ВК</t>
  </si>
  <si>
    <t xml:space="preserve">Многоборье, С-1, С-2  </t>
  </si>
  <si>
    <t xml:space="preserve">      Многоборье, С-1, С-2         </t>
  </si>
  <si>
    <t xml:space="preserve">     Многоборье, С-1, С-2         </t>
  </si>
  <si>
    <t xml:space="preserve">        Многоборье, С-1, С-2         </t>
  </si>
  <si>
    <t>№</t>
  </si>
  <si>
    <t>Фамилия, имя</t>
  </si>
  <si>
    <t>Г.р.</t>
  </si>
  <si>
    <t>Субъект РФ</t>
  </si>
  <si>
    <t>Город</t>
  </si>
  <si>
    <t>1 КОМАНДА</t>
  </si>
  <si>
    <t>5 КОМАНДА</t>
  </si>
  <si>
    <t>Зинченко Роман</t>
  </si>
  <si>
    <t>I</t>
  </si>
  <si>
    <t>Алтайский край</t>
  </si>
  <si>
    <t>I юн.</t>
  </si>
  <si>
    <t>2 КОМАНДА</t>
  </si>
  <si>
    <t>6 КОМАНДА</t>
  </si>
  <si>
    <t>Кирин Данил</t>
  </si>
  <si>
    <t>3 КОМАНДА</t>
  </si>
  <si>
    <t>7 КОМАНДА</t>
  </si>
  <si>
    <t>Дирин Дима</t>
  </si>
  <si>
    <t>4 КОМАНДА</t>
  </si>
  <si>
    <t>Шахурдин Эдуард</t>
  </si>
  <si>
    <t>Усков Сергей</t>
  </si>
  <si>
    <t>Шилин Тимофей</t>
  </si>
  <si>
    <t>Каюшкин Егор</t>
  </si>
  <si>
    <t>Кохановский Максим</t>
  </si>
  <si>
    <t>II</t>
  </si>
  <si>
    <t>Бухарчиков Игорь</t>
  </si>
  <si>
    <t>Шатовкин Данил</t>
  </si>
  <si>
    <t>Шмидт Демид</t>
  </si>
  <si>
    <t>Рощупкин Влад</t>
  </si>
  <si>
    <t>Фирсанов Матвей</t>
  </si>
  <si>
    <t>Проскуряков Родион</t>
  </si>
  <si>
    <t>Красилов Марк</t>
  </si>
  <si>
    <t>Бубнов Дима</t>
  </si>
  <si>
    <t>Гуриков Тимофей</t>
  </si>
  <si>
    <t>Макаренков Матвей</t>
  </si>
  <si>
    <t>Майдуров Александр</t>
  </si>
  <si>
    <t>Зыгорев Матвей</t>
  </si>
  <si>
    <t>Бердюгин Егор</t>
  </si>
  <si>
    <t>Солдатов Сергей</t>
  </si>
  <si>
    <t>Пономарев Алексей</t>
  </si>
  <si>
    <t>Усман Фаляхов</t>
  </si>
  <si>
    <t>Винера Фаляхова</t>
  </si>
  <si>
    <t>г. Бийск  2017 г.</t>
  </si>
  <si>
    <t>Пантюшин А.Т.</t>
  </si>
  <si>
    <t>ЮНОШИ.</t>
  </si>
  <si>
    <t>Город. Регион.</t>
  </si>
  <si>
    <t>Всего</t>
  </si>
  <si>
    <t>ВЫСТУПАЛИ;</t>
  </si>
  <si>
    <t>____</t>
  </si>
  <si>
    <t>В ОТЧЁТЕ;</t>
  </si>
  <si>
    <t>Чемпионат и Первенство Алтайского края по спортивной гимнастике среди юношей</t>
  </si>
  <si>
    <t>г. Бийск</t>
  </si>
  <si>
    <t>I К</t>
  </si>
  <si>
    <t>Нечаев А.Б.</t>
  </si>
  <si>
    <t>Седракян Д. А.</t>
  </si>
  <si>
    <t>Болдырев А.Ф.</t>
  </si>
  <si>
    <t xml:space="preserve">Фаляхов Р.З. </t>
  </si>
  <si>
    <t>Фаляхов Р.З.</t>
  </si>
  <si>
    <t>Чемпионат и первенство по спортивной гимнастике среди юношей</t>
  </si>
  <si>
    <t>8-10 февраля 2018 г.</t>
  </si>
  <si>
    <t>Чемпионат и первенство Алтайского края среди юношей</t>
  </si>
  <si>
    <t>Бийск  08-10 февраля 2018 г.</t>
  </si>
  <si>
    <t>Чемпионат и первенство Алтайского края по спортивной гимнастики среди юношей</t>
  </si>
  <si>
    <t>Чемпионат и первенство Алтайского края по спортивной гимнастики  среди юношей</t>
  </si>
  <si>
    <t>Хрущев Сергей</t>
  </si>
  <si>
    <t>Щербаков Дмитрий</t>
  </si>
  <si>
    <t xml:space="preserve">Губушкин Никита </t>
  </si>
  <si>
    <t>Гордиенко Дмитрий</t>
  </si>
  <si>
    <t>I пр.</t>
  </si>
  <si>
    <t>I об.</t>
  </si>
  <si>
    <t>II об.</t>
  </si>
  <si>
    <t>Жабин Сергей</t>
  </si>
  <si>
    <t>Зеленовский Роман</t>
  </si>
  <si>
    <t>Несмеянов Александр</t>
  </si>
  <si>
    <t>II об. в/к</t>
  </si>
  <si>
    <t>III об.</t>
  </si>
  <si>
    <t>Завалишин Гоша</t>
  </si>
  <si>
    <t xml:space="preserve">Жихарев Никита </t>
  </si>
  <si>
    <t>Пузиков Кирилл</t>
  </si>
  <si>
    <t>I юн. об.</t>
  </si>
  <si>
    <t>Брылин Илья</t>
  </si>
  <si>
    <t>Бондарев Никита</t>
  </si>
  <si>
    <t>Леонтьев Роман</t>
  </si>
  <si>
    <t>Моксин Иван</t>
  </si>
  <si>
    <t>Шестаков Арсений</t>
  </si>
  <si>
    <t>Сковородников Владимир</t>
  </si>
  <si>
    <t xml:space="preserve">Список участников Чемпионата и Первенства Алтайского края   </t>
  </si>
  <si>
    <t>г. Бийск 8-10 февраля 2018 г.</t>
  </si>
  <si>
    <t>Алтайский край Бийск</t>
  </si>
  <si>
    <t>бригада: Фаляхов Р.З., Рехтин В.А., Фаляхов У.З., Ваньков В.П.</t>
  </si>
  <si>
    <t>Алтайский край Барнаул</t>
  </si>
  <si>
    <t>бригада: Нечаев А.Б, Болдырев А.Ф., Гордеев П.А., Нечаева О.А.</t>
  </si>
  <si>
    <t>Губушкин Никита</t>
  </si>
  <si>
    <t>бригада: Нечаев А.Б, Болдырев А.Ф.,Гордеев П.А., Нечаева О.А.</t>
  </si>
  <si>
    <t>Червяков П.Н., Болдырев А.Ф, Нечаева О.А.</t>
  </si>
  <si>
    <t>бригада: Червяков П.Н., Болдырев А.Ф, Нечаева О.А.</t>
  </si>
  <si>
    <t>в/к</t>
  </si>
  <si>
    <t>бригада: Пантюшин А.Т, Болдырев А.Ф., Гордеев П.А., Нечаева О.А.</t>
  </si>
  <si>
    <t>Жихарев Никита</t>
  </si>
  <si>
    <t>бригада: Пантюшин А.Т., Гордеев П.А, Нечаева О.А., Болдырев А.Ф.</t>
  </si>
  <si>
    <t>бригада: Червяков П,Н., Болдырев А.Ф, Нечаева О.А.</t>
  </si>
  <si>
    <t>бригада Червяков П.Н., Болдырев А.Ф., Нечаева О.А.</t>
  </si>
  <si>
    <t>Бригада: Пантюшин А.Т, Гордеев П.А., Нечаева О.А., Болдырев А.Ф.</t>
  </si>
  <si>
    <t>бригада: Титов Ю.В., Болдырев А.Ф., Нечаева О.А.</t>
  </si>
  <si>
    <t xml:space="preserve">I юн. </t>
  </si>
  <si>
    <t>Алтайский край Барнаул АУОР</t>
  </si>
  <si>
    <t xml:space="preserve">бригада: Фаляхов Р.З., Рехтин В.А., Фаляхов У.З., Ваньков В.П., Фаляхова В.Э. </t>
  </si>
  <si>
    <t>Перфильева И.Г.</t>
  </si>
  <si>
    <t>Врач</t>
  </si>
  <si>
    <t>Леонова И.И.</t>
  </si>
  <si>
    <t>Севрюкова Н.М.</t>
  </si>
  <si>
    <t>Комиссаров Д. С.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</si>
</sst>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95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i/>
      <sz val="9"/>
      <name val="Bookman Old Style"/>
      <family val="1"/>
    </font>
    <font>
      <i/>
      <sz val="8"/>
      <name val="Bookman Old Style"/>
      <family val="1"/>
    </font>
    <font>
      <sz val="9"/>
      <name val="Arial Cyr"/>
      <family val="0"/>
    </font>
    <font>
      <i/>
      <sz val="7"/>
      <name val="Bookman Old Style"/>
      <family val="1"/>
    </font>
    <font>
      <b/>
      <u val="single"/>
      <sz val="9"/>
      <name val="Bookman Old Style"/>
      <family val="1"/>
    </font>
    <font>
      <u val="single"/>
      <sz val="24"/>
      <name val="Bookman Old Style"/>
      <family val="1"/>
    </font>
    <font>
      <i/>
      <u val="single"/>
      <sz val="11"/>
      <name val="Bookman Old Style"/>
      <family val="1"/>
    </font>
    <font>
      <sz val="24"/>
      <name val="Bookman Old Style"/>
      <family val="1"/>
    </font>
    <font>
      <sz val="10"/>
      <name val="Bookman Old Style"/>
      <family val="1"/>
    </font>
    <font>
      <sz val="18"/>
      <name val="Bookman Old Style"/>
      <family val="1"/>
    </font>
    <font>
      <u val="single"/>
      <sz val="14"/>
      <name val="Bookman Old Style"/>
      <family val="1"/>
    </font>
    <font>
      <sz val="7"/>
      <name val="Bookman Old Style"/>
      <family val="1"/>
    </font>
    <font>
      <sz val="8"/>
      <name val="Bookman Old Style"/>
      <family val="1"/>
    </font>
    <font>
      <b/>
      <i/>
      <u val="single"/>
      <sz val="11"/>
      <name val="Bookman Old Style"/>
      <family val="1"/>
    </font>
    <font>
      <sz val="7"/>
      <name val="Arial Cyr"/>
      <family val="0"/>
    </font>
    <font>
      <b/>
      <i/>
      <sz val="11"/>
      <name val="Bookman Old Style"/>
      <family val="1"/>
    </font>
    <font>
      <b/>
      <sz val="7"/>
      <name val="Arial Cyr"/>
      <family val="0"/>
    </font>
    <font>
      <u val="single"/>
      <sz val="8"/>
      <name val="Bookman Old Style"/>
      <family val="1"/>
    </font>
    <font>
      <b/>
      <sz val="10"/>
      <name val="Arial Cyr"/>
      <family val="0"/>
    </font>
    <font>
      <b/>
      <u val="single"/>
      <sz val="7"/>
      <name val="Bookman Old Style"/>
      <family val="1"/>
    </font>
    <font>
      <b/>
      <u val="single"/>
      <sz val="11"/>
      <name val="Bookman Old Style"/>
      <family val="1"/>
    </font>
    <font>
      <b/>
      <u val="single"/>
      <sz val="10"/>
      <name val="Bookman Old Style"/>
      <family val="1"/>
    </font>
    <font>
      <u val="single"/>
      <sz val="7"/>
      <name val="Bookman Old Style"/>
      <family val="1"/>
    </font>
    <font>
      <u val="single"/>
      <sz val="10"/>
      <name val="Bookman Old Style"/>
      <family val="1"/>
    </font>
    <font>
      <i/>
      <sz val="6"/>
      <name val="Bookman Old Style"/>
      <family val="1"/>
    </font>
    <font>
      <b/>
      <sz val="8"/>
      <name val="Bookman Old Style"/>
      <family val="1"/>
    </font>
    <font>
      <sz val="16"/>
      <name val="Bookman Old Style"/>
      <family val="1"/>
    </font>
    <font>
      <sz val="12"/>
      <name val="Arial Cyr"/>
      <family val="0"/>
    </font>
    <font>
      <b/>
      <sz val="9"/>
      <name val="Arial Cyr"/>
      <family val="0"/>
    </font>
    <font>
      <b/>
      <u val="single"/>
      <sz val="8"/>
      <name val="Bookman Old Style"/>
      <family val="1"/>
    </font>
    <font>
      <sz val="8"/>
      <name val="Arial Cyr"/>
      <family val="0"/>
    </font>
    <font>
      <u val="single"/>
      <sz val="16"/>
      <name val="Bookman Old Style"/>
      <family val="1"/>
    </font>
    <font>
      <sz val="14"/>
      <name val="Bookman Old Style"/>
      <family val="1"/>
    </font>
    <font>
      <sz val="10"/>
      <name val="Arial Narrow"/>
      <family val="2"/>
    </font>
    <font>
      <i/>
      <u val="single"/>
      <sz val="10"/>
      <name val="Bookman Old Style"/>
      <family val="1"/>
    </font>
    <font>
      <i/>
      <u val="single"/>
      <sz val="12"/>
      <name val="Bookman Old Style"/>
      <family val="1"/>
    </font>
    <font>
      <sz val="12"/>
      <name val="Arial Narrow"/>
      <family val="2"/>
    </font>
    <font>
      <b/>
      <i/>
      <sz val="9"/>
      <name val="Bookman Old Style"/>
      <family val="1"/>
    </font>
    <font>
      <sz val="6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9"/>
      <name val="Bookman Old Style"/>
      <family val="1"/>
    </font>
    <font>
      <b/>
      <u val="single"/>
      <sz val="9"/>
      <color indexed="9"/>
      <name val="Bookman Old Style"/>
      <family val="1"/>
    </font>
    <font>
      <b/>
      <u val="single"/>
      <sz val="10"/>
      <color indexed="9"/>
      <name val="Bookman Old Style"/>
      <family val="1"/>
    </font>
    <font>
      <b/>
      <sz val="9"/>
      <color indexed="9"/>
      <name val="Bookman Old Style"/>
      <family val="1"/>
    </font>
    <font>
      <sz val="9"/>
      <color indexed="9"/>
      <name val="Bookman Old Style"/>
      <family val="1"/>
    </font>
    <font>
      <b/>
      <sz val="11"/>
      <color indexed="8"/>
      <name val="Bookman Old Style"/>
      <family val="0"/>
    </font>
    <font>
      <sz val="11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0"/>
      <name val="Bookman Old Style"/>
      <family val="1"/>
    </font>
    <font>
      <b/>
      <u val="single"/>
      <sz val="9"/>
      <color theme="0"/>
      <name val="Bookman Old Style"/>
      <family val="1"/>
    </font>
    <font>
      <b/>
      <u val="single"/>
      <sz val="10"/>
      <color theme="0"/>
      <name val="Bookman Old Style"/>
      <family val="1"/>
    </font>
    <font>
      <b/>
      <sz val="9"/>
      <color theme="0"/>
      <name val="Bookman Old Style"/>
      <family val="1"/>
    </font>
    <font>
      <sz val="9"/>
      <color theme="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hair"/>
    </border>
    <border>
      <left style="dotted"/>
      <right style="dotted"/>
      <top/>
      <bottom style="dotted"/>
    </border>
    <border>
      <left style="dotted"/>
      <right style="dotted"/>
      <top>
        <color indexed="63"/>
      </top>
      <bottom style="hair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/>
      <bottom style="medium"/>
    </border>
    <border>
      <left style="dotted"/>
      <right style="dotted"/>
      <top/>
      <bottom style="thin"/>
    </border>
    <border>
      <left>
        <color indexed="63"/>
      </left>
      <right style="dotted"/>
      <top style="medium"/>
      <bottom style="hair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hair"/>
      <bottom style="medium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ash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/>
      <bottom style="dott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/>
      <bottom style="medium"/>
    </border>
    <border>
      <left style="dashed"/>
      <right style="dashed"/>
      <top>
        <color indexed="63"/>
      </top>
      <bottom style="dashed"/>
    </border>
    <border>
      <left style="medium"/>
      <right style="dotted"/>
      <top>
        <color indexed="63"/>
      </top>
      <bottom style="dashed"/>
    </border>
    <border>
      <left style="dotted"/>
      <right style="dott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/>
      <bottom style="dotted"/>
    </border>
    <border>
      <left style="dotted"/>
      <right style="thin"/>
      <top style="medium"/>
      <bottom>
        <color indexed="63"/>
      </bottom>
    </border>
    <border>
      <left style="thin"/>
      <right style="dotted"/>
      <top>
        <color indexed="63"/>
      </top>
      <bottom style="dashed"/>
    </border>
    <border>
      <left>
        <color indexed="63"/>
      </left>
      <right style="dotted"/>
      <top/>
      <bottom style="dotted"/>
    </border>
    <border>
      <left style="dashed"/>
      <right style="dotted"/>
      <top>
        <color indexed="63"/>
      </top>
      <bottom>
        <color indexed="63"/>
      </bottom>
    </border>
    <border>
      <left style="dashed"/>
      <right style="dotted"/>
      <top>
        <color indexed="63"/>
      </top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7" fillId="0" borderId="16" xfId="0" applyNumberFormat="1" applyFont="1" applyBorder="1" applyAlignment="1">
      <alignment horizontal="justify" vertical="distributed"/>
    </xf>
    <xf numFmtId="185" fontId="7" fillId="0" borderId="17" xfId="0" applyNumberFormat="1" applyFont="1" applyBorder="1" applyAlignment="1">
      <alignment horizontal="center" vertical="distributed"/>
    </xf>
    <xf numFmtId="185" fontId="7" fillId="0" borderId="17" xfId="0" applyNumberFormat="1" applyFont="1" applyBorder="1" applyAlignment="1">
      <alignment horizontal="justify" vertical="distributed"/>
    </xf>
    <xf numFmtId="185" fontId="7" fillId="0" borderId="18" xfId="0" applyNumberFormat="1" applyFont="1" applyBorder="1" applyAlignment="1">
      <alignment horizontal="justify" vertical="distributed"/>
    </xf>
    <xf numFmtId="185" fontId="7" fillId="0" borderId="18" xfId="0" applyNumberFormat="1" applyFont="1" applyBorder="1" applyAlignment="1">
      <alignment horizontal="center" vertical="distributed"/>
    </xf>
    <xf numFmtId="185" fontId="7" fillId="0" borderId="19" xfId="0" applyNumberFormat="1" applyFont="1" applyBorder="1" applyAlignment="1">
      <alignment horizontal="justify" vertical="distributed"/>
    </xf>
    <xf numFmtId="185" fontId="7" fillId="0" borderId="19" xfId="0" applyNumberFormat="1" applyFont="1" applyBorder="1" applyAlignment="1">
      <alignment horizontal="center" vertical="distributed"/>
    </xf>
    <xf numFmtId="185" fontId="7" fillId="0" borderId="20" xfId="0" applyNumberFormat="1" applyFont="1" applyBorder="1" applyAlignment="1">
      <alignment horizontal="justify" vertical="distributed"/>
    </xf>
    <xf numFmtId="185" fontId="7" fillId="0" borderId="20" xfId="0" applyNumberFormat="1" applyFont="1" applyBorder="1" applyAlignment="1">
      <alignment horizontal="center" vertical="distributed"/>
    </xf>
    <xf numFmtId="185" fontId="7" fillId="0" borderId="16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22" xfId="0" applyBorder="1" applyAlignment="1">
      <alignment/>
    </xf>
    <xf numFmtId="185" fontId="9" fillId="0" borderId="16" xfId="0" applyNumberFormat="1" applyFont="1" applyBorder="1" applyAlignment="1">
      <alignment horizontal="justify" vertical="distributed"/>
    </xf>
    <xf numFmtId="185" fontId="9" fillId="0" borderId="16" xfId="0" applyNumberFormat="1" applyFont="1" applyBorder="1" applyAlignment="1">
      <alignment horizontal="center" vertical="distributed"/>
    </xf>
    <xf numFmtId="185" fontId="9" fillId="0" borderId="23" xfId="0" applyNumberFormat="1" applyFont="1" applyBorder="1" applyAlignment="1">
      <alignment horizontal="justify" vertical="distributed"/>
    </xf>
    <xf numFmtId="185" fontId="9" fillId="0" borderId="23" xfId="0" applyNumberFormat="1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185" fontId="9" fillId="0" borderId="0" xfId="0" applyNumberFormat="1" applyFont="1" applyBorder="1" applyAlignment="1">
      <alignment horizontal="justify" vertical="distributed"/>
    </xf>
    <xf numFmtId="185" fontId="9" fillId="0" borderId="0" xfId="0" applyNumberFormat="1" applyFont="1" applyBorder="1" applyAlignment="1">
      <alignment horizontal="center" vertical="distributed"/>
    </xf>
    <xf numFmtId="185" fontId="6" fillId="0" borderId="0" xfId="0" applyNumberFormat="1" applyFont="1" applyBorder="1" applyAlignment="1">
      <alignment horizontal="center" vertical="distributed"/>
    </xf>
    <xf numFmtId="0" fontId="90" fillId="0" borderId="0" xfId="0" applyFont="1" applyBorder="1" applyAlignment="1">
      <alignment horizontal="center" vertical="distributed"/>
    </xf>
    <xf numFmtId="185" fontId="7" fillId="0" borderId="23" xfId="0" applyNumberFormat="1" applyFont="1" applyBorder="1" applyAlignment="1">
      <alignment horizontal="justify" vertical="distributed"/>
    </xf>
    <xf numFmtId="185" fontId="7" fillId="0" borderId="23" xfId="0" applyNumberFormat="1" applyFont="1" applyBorder="1" applyAlignment="1">
      <alignment horizontal="center" vertical="distributed"/>
    </xf>
    <xf numFmtId="185" fontId="7" fillId="34" borderId="16" xfId="0" applyNumberFormat="1" applyFont="1" applyFill="1" applyBorder="1" applyAlignment="1">
      <alignment horizontal="justify" vertical="distributed"/>
    </xf>
    <xf numFmtId="185" fontId="7" fillId="34" borderId="16" xfId="0" applyNumberFormat="1" applyFont="1" applyFill="1" applyBorder="1" applyAlignment="1">
      <alignment horizontal="center" vertical="distributed"/>
    </xf>
    <xf numFmtId="185" fontId="7" fillId="34" borderId="23" xfId="0" applyNumberFormat="1" applyFont="1" applyFill="1" applyBorder="1" applyAlignment="1">
      <alignment horizontal="justify" vertical="distributed"/>
    </xf>
    <xf numFmtId="185" fontId="6" fillId="0" borderId="23" xfId="0" applyNumberFormat="1" applyFont="1" applyBorder="1" applyAlignment="1">
      <alignment horizontal="center" vertical="distributed"/>
    </xf>
    <xf numFmtId="185" fontId="6" fillId="0" borderId="24" xfId="0" applyNumberFormat="1" applyFont="1" applyBorder="1" applyAlignment="1">
      <alignment horizontal="center" vertical="distributed"/>
    </xf>
    <xf numFmtId="185" fontId="6" fillId="0" borderId="16" xfId="0" applyNumberFormat="1" applyFont="1" applyBorder="1" applyAlignment="1">
      <alignment horizontal="center" vertical="distributed"/>
    </xf>
    <xf numFmtId="185" fontId="6" fillId="0" borderId="25" xfId="0" applyNumberFormat="1" applyFont="1" applyBorder="1" applyAlignment="1">
      <alignment horizontal="center" vertical="distributed"/>
    </xf>
    <xf numFmtId="185" fontId="6" fillId="0" borderId="26" xfId="0" applyNumberFormat="1" applyFont="1" applyBorder="1" applyAlignment="1">
      <alignment horizontal="center" vertical="distributed"/>
    </xf>
    <xf numFmtId="185" fontId="6" fillId="0" borderId="27" xfId="0" applyNumberFormat="1" applyFont="1" applyBorder="1" applyAlignment="1">
      <alignment horizontal="center" vertical="distributed"/>
    </xf>
    <xf numFmtId="185" fontId="6" fillId="0" borderId="20" xfId="0" applyNumberFormat="1" applyFont="1" applyBorder="1" applyAlignment="1">
      <alignment horizontal="center" vertical="distributed"/>
    </xf>
    <xf numFmtId="185" fontId="6" fillId="0" borderId="28" xfId="0" applyNumberFormat="1" applyFont="1" applyBorder="1" applyAlignment="1">
      <alignment horizontal="center" vertical="distributed"/>
    </xf>
    <xf numFmtId="185" fontId="6" fillId="0" borderId="29" xfId="0" applyNumberFormat="1" applyFont="1" applyBorder="1" applyAlignment="1">
      <alignment horizontal="center" vertical="distributed"/>
    </xf>
    <xf numFmtId="185" fontId="6" fillId="0" borderId="28" xfId="0" applyNumberFormat="1" applyFont="1" applyBorder="1" applyAlignment="1">
      <alignment horizontal="justify" vertical="distributed"/>
    </xf>
    <xf numFmtId="185" fontId="6" fillId="0" borderId="20" xfId="0" applyNumberFormat="1" applyFont="1" applyBorder="1" applyAlignment="1">
      <alignment horizontal="justify" vertical="distributed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49" fontId="12" fillId="0" borderId="33" xfId="0" applyNumberFormat="1" applyFont="1" applyBorder="1" applyAlignment="1">
      <alignment horizontal="right" vertical="center" wrapText="1"/>
    </xf>
    <xf numFmtId="49" fontId="14" fillId="0" borderId="33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right" wrapText="1"/>
    </xf>
    <xf numFmtId="49" fontId="14" fillId="0" borderId="37" xfId="0" applyNumberFormat="1" applyFont="1" applyBorder="1" applyAlignment="1">
      <alignment horizontal="left" vertical="center" wrapText="1" indent="2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1" xfId="0" applyFont="1" applyBorder="1" applyAlignment="1">
      <alignment horizontal="right" vertical="center" indent="1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 inden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wrapText="1"/>
    </xf>
    <xf numFmtId="0" fontId="30" fillId="0" borderId="37" xfId="0" applyFont="1" applyBorder="1" applyAlignment="1">
      <alignment horizontal="right" vertical="center" wrapText="1" indent="1"/>
    </xf>
    <xf numFmtId="0" fontId="31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185" fontId="7" fillId="34" borderId="45" xfId="0" applyNumberFormat="1" applyFont="1" applyFill="1" applyBorder="1" applyAlignment="1">
      <alignment horizontal="justify" vertical="distributed"/>
    </xf>
    <xf numFmtId="185" fontId="7" fillId="34" borderId="23" xfId="0" applyNumberFormat="1" applyFont="1" applyFill="1" applyBorder="1" applyAlignment="1">
      <alignment horizontal="center" vertical="distributed"/>
    </xf>
    <xf numFmtId="0" fontId="4" fillId="0" borderId="23" xfId="0" applyFont="1" applyBorder="1" applyAlignment="1">
      <alignment horizontal="center" wrapText="1"/>
    </xf>
    <xf numFmtId="185" fontId="7" fillId="34" borderId="25" xfId="0" applyNumberFormat="1" applyFont="1" applyFill="1" applyBorder="1" applyAlignment="1">
      <alignment horizontal="justify" vertical="distributed"/>
    </xf>
    <xf numFmtId="185" fontId="7" fillId="34" borderId="27" xfId="0" applyNumberFormat="1" applyFont="1" applyFill="1" applyBorder="1" applyAlignment="1">
      <alignment horizontal="justify" vertical="distributed"/>
    </xf>
    <xf numFmtId="0" fontId="35" fillId="33" borderId="46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185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center"/>
    </xf>
    <xf numFmtId="185" fontId="6" fillId="0" borderId="26" xfId="0" applyNumberFormat="1" applyFont="1" applyBorder="1" applyAlignment="1">
      <alignment horizontal="justify" vertical="distributed"/>
    </xf>
    <xf numFmtId="185" fontId="6" fillId="0" borderId="23" xfId="0" applyNumberFormat="1" applyFont="1" applyBorder="1" applyAlignment="1">
      <alignment horizontal="justify" vertical="distributed"/>
    </xf>
    <xf numFmtId="185" fontId="9" fillId="0" borderId="20" xfId="0" applyNumberFormat="1" applyFont="1" applyBorder="1" applyAlignment="1">
      <alignment horizontal="center" vertical="distributed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35" borderId="49" xfId="0" applyFont="1" applyFill="1" applyBorder="1" applyAlignment="1">
      <alignment horizontal="center" vertical="center"/>
    </xf>
    <xf numFmtId="0" fontId="38" fillId="35" borderId="30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9" fillId="0" borderId="41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39" fillId="0" borderId="37" xfId="0" applyFont="1" applyBorder="1" applyAlignment="1">
      <alignment horizontal="left" vertical="center" wrapText="1"/>
    </xf>
    <xf numFmtId="0" fontId="39" fillId="0" borderId="56" xfId="0" applyFont="1" applyBorder="1" applyAlignment="1">
      <alignment horizontal="left" vertical="center" wrapText="1"/>
    </xf>
    <xf numFmtId="0" fontId="39" fillId="0" borderId="57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41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85" fontId="7" fillId="0" borderId="16" xfId="0" applyNumberFormat="1" applyFont="1" applyFill="1" applyBorder="1" applyAlignment="1">
      <alignment horizontal="center" vertical="distributed"/>
    </xf>
    <xf numFmtId="185" fontId="7" fillId="0" borderId="23" xfId="0" applyNumberFormat="1" applyFont="1" applyFill="1" applyBorder="1" applyAlignment="1">
      <alignment horizontal="center" vertical="distributed"/>
    </xf>
    <xf numFmtId="185" fontId="6" fillId="0" borderId="23" xfId="0" applyNumberFormat="1" applyFont="1" applyFill="1" applyBorder="1" applyAlignment="1">
      <alignment horizontal="center" vertical="distributed"/>
    </xf>
    <xf numFmtId="185" fontId="6" fillId="0" borderId="16" xfId="0" applyNumberFormat="1" applyFont="1" applyFill="1" applyBorder="1" applyAlignment="1">
      <alignment horizontal="center" vertical="distributed"/>
    </xf>
    <xf numFmtId="185" fontId="6" fillId="0" borderId="16" xfId="0" applyNumberFormat="1" applyFont="1" applyBorder="1" applyAlignment="1">
      <alignment horizontal="justify" vertical="distributed"/>
    </xf>
    <xf numFmtId="185" fontId="6" fillId="34" borderId="16" xfId="0" applyNumberFormat="1" applyFont="1" applyFill="1" applyBorder="1" applyAlignment="1">
      <alignment horizontal="center" vertical="distributed"/>
    </xf>
    <xf numFmtId="185" fontId="6" fillId="34" borderId="23" xfId="0" applyNumberFormat="1" applyFont="1" applyFill="1" applyBorder="1" applyAlignment="1">
      <alignment horizontal="center" vertical="distributed"/>
    </xf>
    <xf numFmtId="0" fontId="7" fillId="0" borderId="0" xfId="0" applyFont="1" applyBorder="1" applyAlignment="1">
      <alignment vertical="center" wrapText="1"/>
    </xf>
    <xf numFmtId="185" fontId="6" fillId="0" borderId="25" xfId="0" applyNumberFormat="1" applyFont="1" applyFill="1" applyBorder="1" applyAlignment="1">
      <alignment horizontal="center" vertical="distributed"/>
    </xf>
    <xf numFmtId="185" fontId="6" fillId="0" borderId="26" xfId="0" applyNumberFormat="1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85" fontId="6" fillId="0" borderId="45" xfId="0" applyNumberFormat="1" applyFont="1" applyBorder="1" applyAlignment="1">
      <alignment horizontal="center" vertical="distributed"/>
    </xf>
    <xf numFmtId="0" fontId="0" fillId="0" borderId="62" xfId="0" applyBorder="1" applyAlignment="1">
      <alignment/>
    </xf>
    <xf numFmtId="185" fontId="6" fillId="0" borderId="20" xfId="0" applyNumberFormat="1" applyFont="1" applyFill="1" applyBorder="1" applyAlignment="1">
      <alignment horizontal="center" vertical="distributed"/>
    </xf>
    <xf numFmtId="185" fontId="6" fillId="0" borderId="28" xfId="0" applyNumberFormat="1" applyFont="1" applyFill="1" applyBorder="1" applyAlignment="1">
      <alignment horizontal="center" vertical="distributed"/>
    </xf>
    <xf numFmtId="185" fontId="7" fillId="36" borderId="16" xfId="0" applyNumberFormat="1" applyFont="1" applyFill="1" applyBorder="1" applyAlignment="1">
      <alignment horizontal="center" vertical="distributed"/>
    </xf>
    <xf numFmtId="185" fontId="7" fillId="36" borderId="23" xfId="0" applyNumberFormat="1" applyFont="1" applyFill="1" applyBorder="1" applyAlignment="1">
      <alignment horizontal="center" vertical="distributed"/>
    </xf>
    <xf numFmtId="185" fontId="6" fillId="0" borderId="16" xfId="0" applyNumberFormat="1" applyFont="1" applyBorder="1" applyAlignment="1">
      <alignment horizontal="center" vertical="center"/>
    </xf>
    <xf numFmtId="185" fontId="6" fillId="0" borderId="23" xfId="0" applyNumberFormat="1" applyFont="1" applyBorder="1" applyAlignment="1">
      <alignment horizontal="center" vertical="center"/>
    </xf>
    <xf numFmtId="185" fontId="6" fillId="0" borderId="17" xfId="0" applyNumberFormat="1" applyFont="1" applyBorder="1" applyAlignment="1">
      <alignment horizontal="center" vertical="center"/>
    </xf>
    <xf numFmtId="185" fontId="6" fillId="0" borderId="20" xfId="0" applyNumberFormat="1" applyFont="1" applyBorder="1" applyAlignment="1">
      <alignment horizontal="center" vertical="center"/>
    </xf>
    <xf numFmtId="185" fontId="6" fillId="34" borderId="16" xfId="0" applyNumberFormat="1" applyFont="1" applyFill="1" applyBorder="1" applyAlignment="1">
      <alignment horizontal="center" vertical="center"/>
    </xf>
    <xf numFmtId="185" fontId="6" fillId="34" borderId="25" xfId="0" applyNumberFormat="1" applyFont="1" applyFill="1" applyBorder="1" applyAlignment="1">
      <alignment horizontal="center" vertical="center"/>
    </xf>
    <xf numFmtId="185" fontId="6" fillId="34" borderId="27" xfId="0" applyNumberFormat="1" applyFont="1" applyFill="1" applyBorder="1" applyAlignment="1">
      <alignment horizontal="center" vertical="center"/>
    </xf>
    <xf numFmtId="185" fontId="6" fillId="34" borderId="45" xfId="0" applyNumberFormat="1" applyFont="1" applyFill="1" applyBorder="1" applyAlignment="1">
      <alignment horizontal="center" vertical="center"/>
    </xf>
    <xf numFmtId="185" fontId="6" fillId="34" borderId="23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top" wrapText="1"/>
    </xf>
    <xf numFmtId="0" fontId="32" fillId="0" borderId="31" xfId="0" applyNumberFormat="1" applyFont="1" applyFill="1" applyBorder="1" applyAlignment="1">
      <alignment horizontal="center" vertical="top" wrapText="1"/>
    </xf>
    <xf numFmtId="0" fontId="32" fillId="0" borderId="32" xfId="0" applyNumberFormat="1" applyFont="1" applyFill="1" applyBorder="1" applyAlignment="1">
      <alignment horizontal="center" vertical="top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37" xfId="0" applyNumberFormat="1" applyFont="1" applyBorder="1" applyAlignment="1">
      <alignment horizontal="right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47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 indent="4"/>
    </xf>
    <xf numFmtId="0" fontId="31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right" vertical="center" wrapText="1" indent="4"/>
    </xf>
    <xf numFmtId="0" fontId="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8" fillId="0" borderId="44" xfId="0" applyFont="1" applyBorder="1" applyAlignment="1">
      <alignment horizontal="right" vertical="center" wrapText="1"/>
    </xf>
    <xf numFmtId="0" fontId="18" fillId="0" borderId="44" xfId="0" applyFont="1" applyBorder="1" applyAlignment="1">
      <alignment horizontal="right" vertical="center" wrapText="1" indent="1"/>
    </xf>
    <xf numFmtId="0" fontId="18" fillId="0" borderId="44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18" fillId="0" borderId="44" xfId="0" applyFont="1" applyFill="1" applyBorder="1" applyAlignment="1">
      <alignment horizontal="right" vertical="center" wrapText="1" indent="1"/>
    </xf>
    <xf numFmtId="0" fontId="18" fillId="0" borderId="41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41" xfId="0" applyFont="1" applyBorder="1" applyAlignment="1">
      <alignment horizontal="right" vertical="center" wrapText="1"/>
    </xf>
    <xf numFmtId="0" fontId="18" fillId="0" borderId="41" xfId="0" applyFont="1" applyBorder="1" applyAlignment="1">
      <alignment horizontal="right" vertical="center" wrapText="1" inden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6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7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6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91" fillId="0" borderId="72" xfId="0" applyFont="1" applyBorder="1" applyAlignment="1">
      <alignment horizontal="center" vertical="distributed" wrapText="1"/>
    </xf>
    <xf numFmtId="0" fontId="91" fillId="0" borderId="73" xfId="0" applyFont="1" applyBorder="1" applyAlignment="1">
      <alignment horizontal="center" vertical="distributed" wrapText="1"/>
    </xf>
    <xf numFmtId="185" fontId="43" fillId="0" borderId="74" xfId="0" applyNumberFormat="1" applyFont="1" applyFill="1" applyBorder="1" applyAlignment="1">
      <alignment horizontal="center" vertical="distributed"/>
    </xf>
    <xf numFmtId="185" fontId="43" fillId="0" borderId="23" xfId="0" applyNumberFormat="1" applyFont="1" applyFill="1" applyBorder="1" applyAlignment="1">
      <alignment horizontal="center" vertical="distributed"/>
    </xf>
    <xf numFmtId="185" fontId="43" fillId="0" borderId="74" xfId="0" applyNumberFormat="1" applyFont="1" applyBorder="1" applyAlignment="1">
      <alignment horizontal="center" vertical="distributed"/>
    </xf>
    <xf numFmtId="185" fontId="43" fillId="0" borderId="23" xfId="0" applyNumberFormat="1" applyFont="1" applyBorder="1" applyAlignment="1">
      <alignment horizontal="center" vertical="distributed"/>
    </xf>
    <xf numFmtId="185" fontId="6" fillId="0" borderId="74" xfId="0" applyNumberFormat="1" applyFont="1" applyBorder="1" applyAlignment="1">
      <alignment horizontal="center" vertical="distributed"/>
    </xf>
    <xf numFmtId="185" fontId="6" fillId="0" borderId="23" xfId="0" applyNumberFormat="1" applyFont="1" applyBorder="1" applyAlignment="1">
      <alignment horizontal="center" vertical="distributed"/>
    </xf>
    <xf numFmtId="185" fontId="6" fillId="0" borderId="17" xfId="0" applyNumberFormat="1" applyFont="1" applyBorder="1" applyAlignment="1">
      <alignment horizontal="center" vertical="distributed"/>
    </xf>
    <xf numFmtId="0" fontId="27" fillId="0" borderId="75" xfId="0" applyFont="1" applyFill="1" applyBorder="1" applyAlignment="1">
      <alignment horizontal="center" vertical="distributed" wrapText="1"/>
    </xf>
    <xf numFmtId="0" fontId="29" fillId="0" borderId="76" xfId="0" applyFont="1" applyFill="1" applyBorder="1" applyAlignment="1">
      <alignment horizontal="center" vertical="distributed"/>
    </xf>
    <xf numFmtId="0" fontId="27" fillId="0" borderId="75" xfId="0" applyFont="1" applyBorder="1" applyAlignment="1">
      <alignment horizontal="center" vertical="distributed" wrapText="1"/>
    </xf>
    <xf numFmtId="0" fontId="27" fillId="0" borderId="76" xfId="0" applyFont="1" applyBorder="1" applyAlignment="1">
      <alignment horizontal="center" vertical="distributed" wrapText="1"/>
    </xf>
    <xf numFmtId="0" fontId="17" fillId="0" borderId="19" xfId="0" applyFont="1" applyBorder="1" applyAlignment="1">
      <alignment horizontal="center" wrapText="1"/>
    </xf>
    <xf numFmtId="0" fontId="10" fillId="0" borderId="75" xfId="0" applyFont="1" applyBorder="1" applyAlignment="1">
      <alignment horizontal="center" vertical="distributed" wrapText="1"/>
    </xf>
    <xf numFmtId="0" fontId="10" fillId="0" borderId="76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/>
    </xf>
    <xf numFmtId="0" fontId="8" fillId="0" borderId="77" xfId="0" applyFont="1" applyBorder="1" applyAlignment="1">
      <alignment horizontal="center" wrapText="1"/>
    </xf>
    <xf numFmtId="0" fontId="4" fillId="0" borderId="7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79" xfId="0" applyFont="1" applyBorder="1" applyAlignment="1">
      <alignment wrapText="1"/>
    </xf>
    <xf numFmtId="0" fontId="4" fillId="0" borderId="7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79" xfId="0" applyFont="1" applyBorder="1" applyAlignment="1">
      <alignment horizontal="center" wrapText="1"/>
    </xf>
    <xf numFmtId="0" fontId="91" fillId="0" borderId="82" xfId="0" applyFont="1" applyBorder="1" applyAlignment="1">
      <alignment horizontal="center" vertical="distributed" wrapText="1"/>
    </xf>
    <xf numFmtId="0" fontId="90" fillId="0" borderId="73" xfId="0" applyFont="1" applyBorder="1" applyAlignment="1">
      <alignment horizontal="center" vertical="distributed"/>
    </xf>
    <xf numFmtId="0" fontId="4" fillId="0" borderId="8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185" fontId="43" fillId="36" borderId="74" xfId="0" applyNumberFormat="1" applyFont="1" applyFill="1" applyBorder="1" applyAlignment="1">
      <alignment horizontal="center" vertical="distributed"/>
    </xf>
    <xf numFmtId="185" fontId="43" fillId="36" borderId="23" xfId="0" applyNumberFormat="1" applyFont="1" applyFill="1" applyBorder="1" applyAlignment="1">
      <alignment horizontal="center" vertical="distributed"/>
    </xf>
    <xf numFmtId="0" fontId="27" fillId="36" borderId="75" xfId="0" applyFont="1" applyFill="1" applyBorder="1" applyAlignment="1">
      <alignment horizontal="center" vertical="distributed" wrapText="1"/>
    </xf>
    <xf numFmtId="0" fontId="27" fillId="36" borderId="76" xfId="0" applyFont="1" applyFill="1" applyBorder="1" applyAlignment="1">
      <alignment horizontal="center" vertical="distributed" wrapText="1"/>
    </xf>
    <xf numFmtId="0" fontId="4" fillId="36" borderId="65" xfId="0" applyFont="1" applyFill="1" applyBorder="1" applyAlignment="1">
      <alignment horizontal="center"/>
    </xf>
    <xf numFmtId="0" fontId="4" fillId="36" borderId="78" xfId="0" applyFont="1" applyFill="1" applyBorder="1" applyAlignment="1">
      <alignment horizontal="center"/>
    </xf>
    <xf numFmtId="0" fontId="4" fillId="36" borderId="21" xfId="0" applyFont="1" applyFill="1" applyBorder="1" applyAlignment="1">
      <alignment wrapText="1"/>
    </xf>
    <xf numFmtId="0" fontId="4" fillId="36" borderId="19" xfId="0" applyFont="1" applyFill="1" applyBorder="1" applyAlignment="1">
      <alignment wrapText="1"/>
    </xf>
    <xf numFmtId="0" fontId="4" fillId="36" borderId="21" xfId="0" applyFont="1" applyFill="1" applyBorder="1" applyAlignment="1">
      <alignment horizontal="center"/>
    </xf>
    <xf numFmtId="0" fontId="4" fillId="36" borderId="7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17" fillId="36" borderId="62" xfId="0" applyFont="1" applyFill="1" applyBorder="1" applyAlignment="1">
      <alignment horizontal="center" wrapText="1"/>
    </xf>
    <xf numFmtId="0" fontId="17" fillId="36" borderId="84" xfId="0" applyFont="1" applyFill="1" applyBorder="1" applyAlignment="1">
      <alignment horizontal="center" wrapText="1"/>
    </xf>
    <xf numFmtId="0" fontId="4" fillId="36" borderId="70" xfId="0" applyFont="1" applyFill="1" applyBorder="1" applyAlignment="1">
      <alignment horizontal="center" wrapText="1"/>
    </xf>
    <xf numFmtId="0" fontId="8" fillId="36" borderId="77" xfId="0" applyFont="1" applyFill="1" applyBorder="1" applyAlignment="1">
      <alignment horizont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62" xfId="0" applyFont="1" applyBorder="1" applyAlignment="1">
      <alignment horizontal="center" wrapText="1"/>
    </xf>
    <xf numFmtId="0" fontId="44" fillId="0" borderId="8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87" xfId="0" applyFont="1" applyBorder="1" applyAlignment="1">
      <alignment horizontal="center"/>
    </xf>
    <xf numFmtId="0" fontId="4" fillId="0" borderId="74" xfId="0" applyFont="1" applyBorder="1" applyAlignment="1">
      <alignment wrapText="1"/>
    </xf>
    <xf numFmtId="0" fontId="44" fillId="0" borderId="19" xfId="0" applyFont="1" applyBorder="1" applyAlignment="1">
      <alignment horizontal="center" wrapText="1"/>
    </xf>
    <xf numFmtId="0" fontId="91" fillId="0" borderId="75" xfId="0" applyFont="1" applyBorder="1" applyAlignment="1">
      <alignment horizontal="center" vertical="distributed" wrapText="1"/>
    </xf>
    <xf numFmtId="0" fontId="90" fillId="0" borderId="76" xfId="0" applyFont="1" applyBorder="1" applyAlignment="1">
      <alignment horizontal="center" vertical="distributed"/>
    </xf>
    <xf numFmtId="0" fontId="91" fillId="0" borderId="76" xfId="0" applyFont="1" applyBorder="1" applyAlignment="1">
      <alignment horizontal="center" vertical="distributed" wrapText="1"/>
    </xf>
    <xf numFmtId="0" fontId="4" fillId="0" borderId="62" xfId="0" applyFont="1" applyBorder="1" applyAlignment="1">
      <alignment horizontal="center" wrapText="1"/>
    </xf>
    <xf numFmtId="0" fontId="4" fillId="0" borderId="8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80" xfId="0" applyFont="1" applyBorder="1" applyAlignment="1">
      <alignment wrapText="1"/>
    </xf>
    <xf numFmtId="0" fontId="4" fillId="0" borderId="81" xfId="0" applyFont="1" applyBorder="1" applyAlignment="1">
      <alignment wrapText="1"/>
    </xf>
    <xf numFmtId="0" fontId="10" fillId="0" borderId="75" xfId="0" applyFont="1" applyFill="1" applyBorder="1" applyAlignment="1">
      <alignment horizontal="center" vertical="distributed" wrapText="1"/>
    </xf>
    <xf numFmtId="0" fontId="10" fillId="0" borderId="76" xfId="0" applyFont="1" applyFill="1" applyBorder="1" applyAlignment="1">
      <alignment horizontal="center" vertical="distributed" wrapText="1"/>
    </xf>
    <xf numFmtId="0" fontId="10" fillId="0" borderId="88" xfId="0" applyFont="1" applyBorder="1" applyAlignment="1">
      <alignment horizontal="center" vertical="distributed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" fillId="0" borderId="9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wrapText="1"/>
    </xf>
    <xf numFmtId="0" fontId="44" fillId="0" borderId="7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distributed" wrapText="1"/>
    </xf>
    <xf numFmtId="0" fontId="4" fillId="0" borderId="76" xfId="0" applyFont="1" applyBorder="1" applyAlignment="1">
      <alignment horizontal="center" vertical="distributed"/>
    </xf>
    <xf numFmtId="0" fontId="4" fillId="0" borderId="90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185" fontId="43" fillId="0" borderId="17" xfId="0" applyNumberFormat="1" applyFont="1" applyBorder="1" applyAlignment="1">
      <alignment horizontal="center" vertical="distributed"/>
    </xf>
    <xf numFmtId="0" fontId="17" fillId="0" borderId="21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45" fillId="0" borderId="88" xfId="0" applyFont="1" applyBorder="1" applyAlignment="1">
      <alignment horizontal="center" vertical="distributed" wrapText="1"/>
    </xf>
    <xf numFmtId="0" fontId="45" fillId="0" borderId="76" xfId="0" applyFont="1" applyBorder="1" applyAlignment="1">
      <alignment horizontal="center" vertical="distributed" wrapText="1"/>
    </xf>
    <xf numFmtId="0" fontId="4" fillId="0" borderId="26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74" xfId="0" applyFont="1" applyBorder="1" applyAlignment="1">
      <alignment vertical="center" wrapText="1"/>
    </xf>
    <xf numFmtId="0" fontId="17" fillId="0" borderId="74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distributed" wrapText="1"/>
    </xf>
    <xf numFmtId="0" fontId="4" fillId="0" borderId="90" xfId="0" applyFont="1" applyBorder="1" applyAlignment="1">
      <alignment horizontal="center" vertical="center" wrapText="1"/>
    </xf>
    <xf numFmtId="0" fontId="4" fillId="0" borderId="84" xfId="0" applyFont="1" applyBorder="1" applyAlignment="1">
      <alignment vertical="center" wrapText="1"/>
    </xf>
    <xf numFmtId="0" fontId="17" fillId="0" borderId="62" xfId="0" applyFont="1" applyBorder="1" applyAlignment="1">
      <alignment horizontal="center" wrapText="1"/>
    </xf>
    <xf numFmtId="0" fontId="17" fillId="0" borderId="84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185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distributed" wrapText="1"/>
    </xf>
    <xf numFmtId="0" fontId="4" fillId="0" borderId="7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85" fontId="6" fillId="0" borderId="74" xfId="0" applyNumberFormat="1" applyFont="1" applyFill="1" applyBorder="1" applyAlignment="1">
      <alignment horizontal="center" vertical="distributed"/>
    </xf>
    <xf numFmtId="185" fontId="6" fillId="0" borderId="23" xfId="0" applyNumberFormat="1" applyFont="1" applyFill="1" applyBorder="1" applyAlignment="1">
      <alignment horizontal="center" vertical="distributed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85" fontId="43" fillId="0" borderId="17" xfId="0" applyNumberFormat="1" applyFont="1" applyFill="1" applyBorder="1" applyAlignment="1">
      <alignment horizontal="center" vertical="distributed"/>
    </xf>
    <xf numFmtId="0" fontId="17" fillId="0" borderId="90" xfId="0" applyFont="1" applyBorder="1" applyAlignment="1">
      <alignment horizont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4" fillId="0" borderId="90" xfId="0" applyFont="1" applyFill="1" applyBorder="1" applyAlignment="1">
      <alignment vertical="center" wrapText="1"/>
    </xf>
    <xf numFmtId="0" fontId="4" fillId="0" borderId="95" xfId="0" applyFont="1" applyFill="1" applyBorder="1" applyAlignment="1">
      <alignment vertical="center" wrapText="1"/>
    </xf>
    <xf numFmtId="0" fontId="92" fillId="0" borderId="76" xfId="0" applyFont="1" applyFill="1" applyBorder="1" applyAlignment="1">
      <alignment horizontal="center" vertical="distributed"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85" fontId="43" fillId="0" borderId="24" xfId="0" applyNumberFormat="1" applyFont="1" applyFill="1" applyBorder="1" applyAlignment="1">
      <alignment horizontal="center" vertical="distributed"/>
    </xf>
    <xf numFmtId="0" fontId="4" fillId="0" borderId="79" xfId="0" applyFont="1" applyBorder="1" applyAlignment="1">
      <alignment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92" xfId="0" applyFont="1" applyBorder="1" applyAlignment="1">
      <alignment vertical="center" wrapText="1"/>
    </xf>
    <xf numFmtId="0" fontId="17" fillId="0" borderId="74" xfId="0" applyFont="1" applyBorder="1" applyAlignment="1">
      <alignment horizontal="center" wrapText="1"/>
    </xf>
    <xf numFmtId="0" fontId="17" fillId="0" borderId="79" xfId="0" applyFont="1" applyBorder="1" applyAlignment="1">
      <alignment horizontal="center" wrapText="1"/>
    </xf>
    <xf numFmtId="0" fontId="27" fillId="0" borderId="76" xfId="0" applyFont="1" applyFill="1" applyBorder="1" applyAlignment="1">
      <alignment horizontal="center" vertical="distributed" wrapText="1"/>
    </xf>
    <xf numFmtId="0" fontId="17" fillId="0" borderId="17" xfId="0" applyFont="1" applyBorder="1" applyAlignment="1">
      <alignment horizontal="center" wrapText="1"/>
    </xf>
    <xf numFmtId="185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62" xfId="0" applyFont="1" applyFill="1" applyBorder="1" applyAlignment="1">
      <alignment vertical="center" wrapText="1"/>
    </xf>
    <xf numFmtId="0" fontId="4" fillId="0" borderId="79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distributed" wrapText="1"/>
    </xf>
    <xf numFmtId="0" fontId="94" fillId="0" borderId="43" xfId="0" applyFont="1" applyBorder="1" applyAlignment="1">
      <alignment horizontal="center" vertical="distributed"/>
    </xf>
    <xf numFmtId="185" fontId="7" fillId="0" borderId="17" xfId="0" applyNumberFormat="1" applyFont="1" applyBorder="1" applyAlignment="1">
      <alignment horizontal="center" vertical="distributed"/>
    </xf>
    <xf numFmtId="185" fontId="7" fillId="0" borderId="23" xfId="0" applyNumberFormat="1" applyFont="1" applyBorder="1" applyAlignment="1">
      <alignment horizontal="center" vertical="distributed"/>
    </xf>
    <xf numFmtId="185" fontId="43" fillId="34" borderId="74" xfId="0" applyNumberFormat="1" applyFont="1" applyFill="1" applyBorder="1" applyAlignment="1">
      <alignment horizontal="center" vertical="distributed"/>
    </xf>
    <xf numFmtId="185" fontId="43" fillId="34" borderId="23" xfId="0" applyNumberFormat="1" applyFont="1" applyFill="1" applyBorder="1" applyAlignment="1">
      <alignment horizontal="center" vertical="distributed"/>
    </xf>
    <xf numFmtId="0" fontId="27" fillId="34" borderId="75" xfId="0" applyFont="1" applyFill="1" applyBorder="1" applyAlignment="1">
      <alignment horizontal="center" vertical="distributed" wrapText="1"/>
    </xf>
    <xf numFmtId="0" fontId="27" fillId="34" borderId="76" xfId="0" applyFont="1" applyFill="1" applyBorder="1" applyAlignment="1">
      <alignment horizontal="center" vertical="distributed" wrapText="1"/>
    </xf>
    <xf numFmtId="0" fontId="93" fillId="0" borderId="43" xfId="0" applyFont="1" applyBorder="1" applyAlignment="1">
      <alignment horizontal="center" vertical="distributed" wrapText="1"/>
    </xf>
    <xf numFmtId="0" fontId="4" fillId="0" borderId="74" xfId="0" applyFont="1" applyBorder="1" applyAlignment="1">
      <alignment horizontal="center"/>
    </xf>
    <xf numFmtId="0" fontId="44" fillId="0" borderId="6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93" fillId="0" borderId="90" xfId="0" applyFont="1" applyBorder="1" applyAlignment="1">
      <alignment horizontal="center" vertical="distributed" wrapText="1"/>
    </xf>
    <xf numFmtId="0" fontId="94" fillId="0" borderId="84" xfId="0" applyFont="1" applyBorder="1" applyAlignment="1">
      <alignment horizontal="center" vertical="distributed"/>
    </xf>
    <xf numFmtId="0" fontId="93" fillId="0" borderId="62" xfId="0" applyFont="1" applyBorder="1" applyAlignment="1">
      <alignment horizontal="center" vertical="distributed" wrapText="1"/>
    </xf>
    <xf numFmtId="0" fontId="93" fillId="0" borderId="84" xfId="0" applyFont="1" applyBorder="1" applyAlignment="1">
      <alignment horizontal="center" vertical="distributed" wrapText="1"/>
    </xf>
    <xf numFmtId="0" fontId="93" fillId="0" borderId="39" xfId="0" applyFont="1" applyBorder="1" applyAlignment="1">
      <alignment horizontal="center" vertical="distributed" wrapText="1"/>
    </xf>
    <xf numFmtId="0" fontId="10" fillId="34" borderId="75" xfId="0" applyFont="1" applyFill="1" applyBorder="1" applyAlignment="1">
      <alignment horizontal="center" vertical="distributed" wrapText="1"/>
    </xf>
    <xf numFmtId="0" fontId="10" fillId="34" borderId="76" xfId="0" applyFont="1" applyFill="1" applyBorder="1" applyAlignment="1">
      <alignment horizontal="center" vertical="distributed" wrapText="1"/>
    </xf>
    <xf numFmtId="185" fontId="7" fillId="0" borderId="21" xfId="0" applyNumberFormat="1" applyFont="1" applyBorder="1" applyAlignment="1">
      <alignment horizontal="center" vertical="distributed"/>
    </xf>
    <xf numFmtId="185" fontId="7" fillId="0" borderId="19" xfId="0" applyNumberFormat="1" applyFont="1" applyBorder="1" applyAlignment="1">
      <alignment horizontal="center" vertical="distributed"/>
    </xf>
    <xf numFmtId="185" fontId="7" fillId="34" borderId="74" xfId="0" applyNumberFormat="1" applyFont="1" applyFill="1" applyBorder="1" applyAlignment="1">
      <alignment horizontal="center" vertical="distributed"/>
    </xf>
    <xf numFmtId="185" fontId="7" fillId="34" borderId="23" xfId="0" applyNumberFormat="1" applyFont="1" applyFill="1" applyBorder="1" applyAlignment="1">
      <alignment horizontal="center" vertical="distributed"/>
    </xf>
    <xf numFmtId="185" fontId="7" fillId="0" borderId="74" xfId="0" applyNumberFormat="1" applyFont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wrapText="1"/>
    </xf>
    <xf numFmtId="0" fontId="2" fillId="0" borderId="9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right" vertical="center"/>
    </xf>
    <xf numFmtId="0" fontId="34" fillId="0" borderId="14" xfId="0" applyFont="1" applyBorder="1" applyAlignment="1">
      <alignment horizontal="right"/>
    </xf>
    <xf numFmtId="0" fontId="34" fillId="0" borderId="99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</xdr:row>
      <xdr:rowOff>257175</xdr:rowOff>
    </xdr:from>
    <xdr:to>
      <xdr:col>4</xdr:col>
      <xdr:colOff>161925</xdr:colOff>
      <xdr:row>5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" y="3495675"/>
          <a:ext cx="74009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Муниципальное бюжетное учреждение спортивной подготовки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"Спортивная школа "Заря"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__________________________________________________________________________________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Алтайский край,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г. Бийск, ул. Александра Радищева 20/2, С/К «Заря»                            тел: 8 (3854) 31-44-17
</a:t>
          </a:r>
        </a:p>
      </xdr:txBody>
    </xdr:sp>
    <xdr:clientData/>
  </xdr:twoCellAnchor>
  <xdr:twoCellAnchor editAs="oneCell">
    <xdr:from>
      <xdr:col>2</xdr:col>
      <xdr:colOff>95250</xdr:colOff>
      <xdr:row>2</xdr:row>
      <xdr:rowOff>133350</xdr:rowOff>
    </xdr:from>
    <xdr:to>
      <xdr:col>2</xdr:col>
      <xdr:colOff>1485900</xdr:colOff>
      <xdr:row>2</xdr:row>
      <xdr:rowOff>1352550</xdr:rowOff>
    </xdr:to>
    <xdr:pic>
      <xdr:nvPicPr>
        <xdr:cNvPr id="2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3375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5</xdr:row>
      <xdr:rowOff>180975</xdr:rowOff>
    </xdr:from>
    <xdr:to>
      <xdr:col>4</xdr:col>
      <xdr:colOff>2076450</xdr:colOff>
      <xdr:row>5</xdr:row>
      <xdr:rowOff>1390650</xdr:rowOff>
    </xdr:to>
    <xdr:pic>
      <xdr:nvPicPr>
        <xdr:cNvPr id="3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3419475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1438275</xdr:colOff>
      <xdr:row>3</xdr:row>
      <xdr:rowOff>38100</xdr:rowOff>
    </xdr:from>
    <xdr:to>
      <xdr:col>6</xdr:col>
      <xdr:colOff>533400</xdr:colOff>
      <xdr:row>3</xdr:row>
      <xdr:rowOff>333375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62865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57150</xdr:rowOff>
    </xdr:from>
    <xdr:to>
      <xdr:col>7</xdr:col>
      <xdr:colOff>514350</xdr:colOff>
      <xdr:row>3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62700" y="647700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9525</xdr:rowOff>
    </xdr:from>
    <xdr:to>
      <xdr:col>8</xdr:col>
      <xdr:colOff>571500</xdr:colOff>
      <xdr:row>3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0400" y="60007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9525</xdr:rowOff>
    </xdr:from>
    <xdr:to>
      <xdr:col>9</xdr:col>
      <xdr:colOff>590550</xdr:colOff>
      <xdr:row>3</xdr:row>
      <xdr:rowOff>381000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39050" y="6000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</xdr:row>
      <xdr:rowOff>28575</xdr:rowOff>
    </xdr:from>
    <xdr:to>
      <xdr:col>10</xdr:col>
      <xdr:colOff>552450</xdr:colOff>
      <xdr:row>3</xdr:row>
      <xdr:rowOff>352425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258175" y="61912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3</xdr:row>
      <xdr:rowOff>9525</xdr:rowOff>
    </xdr:from>
    <xdr:to>
      <xdr:col>11</xdr:col>
      <xdr:colOff>523875</xdr:colOff>
      <xdr:row>3</xdr:row>
      <xdr:rowOff>342900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753475" y="60007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38100</xdr:rowOff>
    </xdr:from>
    <xdr:to>
      <xdr:col>6</xdr:col>
      <xdr:colOff>590550</xdr:colOff>
      <xdr:row>3</xdr:row>
      <xdr:rowOff>333375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6191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28575</xdr:rowOff>
    </xdr:from>
    <xdr:to>
      <xdr:col>7</xdr:col>
      <xdr:colOff>523875</xdr:colOff>
      <xdr:row>3</xdr:row>
      <xdr:rowOff>371475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81725" y="6096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28575</xdr:rowOff>
    </xdr:from>
    <xdr:to>
      <xdr:col>8</xdr:col>
      <xdr:colOff>590550</xdr:colOff>
      <xdr:row>3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53225" y="60960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19050</xdr:rowOff>
    </xdr:from>
    <xdr:to>
      <xdr:col>9</xdr:col>
      <xdr:colOff>581025</xdr:colOff>
      <xdr:row>3</xdr:row>
      <xdr:rowOff>390525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62825" y="60007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9525</xdr:rowOff>
    </xdr:from>
    <xdr:to>
      <xdr:col>10</xdr:col>
      <xdr:colOff>552450</xdr:colOff>
      <xdr:row>3</xdr:row>
      <xdr:rowOff>371475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962900" y="5905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171450</xdr:rowOff>
    </xdr:from>
    <xdr:to>
      <xdr:col>12</xdr:col>
      <xdr:colOff>19050</xdr:colOff>
      <xdr:row>3</xdr:row>
      <xdr:rowOff>371475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43925" y="58102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7</xdr:col>
      <xdr:colOff>28575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9525</xdr:rowOff>
    </xdr:from>
    <xdr:to>
      <xdr:col>7</xdr:col>
      <xdr:colOff>533400</xdr:colOff>
      <xdr:row>4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76975" y="8858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0</xdr:rowOff>
    </xdr:from>
    <xdr:to>
      <xdr:col>8</xdr:col>
      <xdr:colOff>514350</xdr:colOff>
      <xdr:row>4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48475" y="876300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38100</xdr:rowOff>
    </xdr:from>
    <xdr:to>
      <xdr:col>9</xdr:col>
      <xdr:colOff>590550</xdr:colOff>
      <xdr:row>4</xdr:row>
      <xdr:rowOff>390525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67600" y="91440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4</xdr:row>
      <xdr:rowOff>38100</xdr:rowOff>
    </xdr:from>
    <xdr:to>
      <xdr:col>10</xdr:col>
      <xdr:colOff>600075</xdr:colOff>
      <xdr:row>4</xdr:row>
      <xdr:rowOff>381000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53400" y="91440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38100</xdr:rowOff>
    </xdr:from>
    <xdr:to>
      <xdr:col>11</xdr:col>
      <xdr:colOff>552450</xdr:colOff>
      <xdr:row>4</xdr:row>
      <xdr:rowOff>390525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96325" y="91440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4</xdr:row>
      <xdr:rowOff>38100</xdr:rowOff>
    </xdr:from>
    <xdr:to>
      <xdr:col>7</xdr:col>
      <xdr:colOff>19050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0" y="9429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38100</xdr:rowOff>
    </xdr:from>
    <xdr:to>
      <xdr:col>7</xdr:col>
      <xdr:colOff>542925</xdr:colOff>
      <xdr:row>4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96000" y="94297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28575</xdr:rowOff>
    </xdr:from>
    <xdr:to>
      <xdr:col>8</xdr:col>
      <xdr:colOff>571500</xdr:colOff>
      <xdr:row>4</xdr:row>
      <xdr:rowOff>361950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96075" y="9334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161925</xdr:rowOff>
    </xdr:from>
    <xdr:to>
      <xdr:col>9</xdr:col>
      <xdr:colOff>561975</xdr:colOff>
      <xdr:row>4</xdr:row>
      <xdr:rowOff>381000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05675" y="89535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552450</xdr:colOff>
      <xdr:row>4</xdr:row>
      <xdr:rowOff>390525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972425" y="933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47625</xdr:rowOff>
    </xdr:from>
    <xdr:to>
      <xdr:col>11</xdr:col>
      <xdr:colOff>609600</xdr:colOff>
      <xdr:row>4</xdr:row>
      <xdr:rowOff>381000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48700" y="9525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4</xdr:row>
      <xdr:rowOff>38100</xdr:rowOff>
    </xdr:from>
    <xdr:to>
      <xdr:col>7</xdr:col>
      <xdr:colOff>19050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0" y="9429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38100</xdr:rowOff>
    </xdr:from>
    <xdr:to>
      <xdr:col>7</xdr:col>
      <xdr:colOff>542925</xdr:colOff>
      <xdr:row>4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96000" y="94297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28575</xdr:rowOff>
    </xdr:from>
    <xdr:to>
      <xdr:col>8</xdr:col>
      <xdr:colOff>571500</xdr:colOff>
      <xdr:row>4</xdr:row>
      <xdr:rowOff>361950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96075" y="9334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161925</xdr:rowOff>
    </xdr:from>
    <xdr:to>
      <xdr:col>9</xdr:col>
      <xdr:colOff>561975</xdr:colOff>
      <xdr:row>4</xdr:row>
      <xdr:rowOff>381000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05675" y="89535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552450</xdr:colOff>
      <xdr:row>4</xdr:row>
      <xdr:rowOff>390525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972425" y="933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47625</xdr:rowOff>
    </xdr:from>
    <xdr:to>
      <xdr:col>11</xdr:col>
      <xdr:colOff>609600</xdr:colOff>
      <xdr:row>4</xdr:row>
      <xdr:rowOff>381000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48700" y="9525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28575</xdr:rowOff>
    </xdr:from>
    <xdr:to>
      <xdr:col>6</xdr:col>
      <xdr:colOff>609600</xdr:colOff>
      <xdr:row>4</xdr:row>
      <xdr:rowOff>333375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904875"/>
          <a:ext cx="561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552450</xdr:colOff>
      <xdr:row>4</xdr:row>
      <xdr:rowOff>352425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00775" y="92392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4</xdr:row>
      <xdr:rowOff>38100</xdr:rowOff>
    </xdr:from>
    <xdr:to>
      <xdr:col>8</xdr:col>
      <xdr:colOff>571500</xdr:colOff>
      <xdr:row>4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19900" y="914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47625</xdr:rowOff>
    </xdr:from>
    <xdr:to>
      <xdr:col>9</xdr:col>
      <xdr:colOff>561975</xdr:colOff>
      <xdr:row>4</xdr:row>
      <xdr:rowOff>361950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72350" y="923925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47625</xdr:rowOff>
    </xdr:from>
    <xdr:to>
      <xdr:col>10</xdr:col>
      <xdr:colOff>609600</xdr:colOff>
      <xdr:row>4</xdr:row>
      <xdr:rowOff>371475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001000" y="9239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19050</xdr:rowOff>
    </xdr:from>
    <xdr:to>
      <xdr:col>11</xdr:col>
      <xdr:colOff>542925</xdr:colOff>
      <xdr:row>4</xdr:row>
      <xdr:rowOff>371475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91550" y="89535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47625</xdr:rowOff>
    </xdr:from>
    <xdr:to>
      <xdr:col>7</xdr:col>
      <xdr:colOff>9525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81650" y="866775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38100</xdr:rowOff>
    </xdr:from>
    <xdr:to>
      <xdr:col>7</xdr:col>
      <xdr:colOff>552450</xdr:colOff>
      <xdr:row>4</xdr:row>
      <xdr:rowOff>342900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19825" y="8572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19050</xdr:rowOff>
    </xdr:from>
    <xdr:to>
      <xdr:col>8</xdr:col>
      <xdr:colOff>542925</xdr:colOff>
      <xdr:row>4</xdr:row>
      <xdr:rowOff>361950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91325" y="8382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47625</xdr:rowOff>
    </xdr:from>
    <xdr:to>
      <xdr:col>9</xdr:col>
      <xdr:colOff>561975</xdr:colOff>
      <xdr:row>4</xdr:row>
      <xdr:rowOff>381000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19975" y="86677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19050</xdr:rowOff>
    </xdr:from>
    <xdr:to>
      <xdr:col>10</xdr:col>
      <xdr:colOff>581025</xdr:colOff>
      <xdr:row>4</xdr:row>
      <xdr:rowOff>361950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010525" y="8382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0</xdr:rowOff>
    </xdr:from>
    <xdr:to>
      <xdr:col>11</xdr:col>
      <xdr:colOff>590550</xdr:colOff>
      <xdr:row>4</xdr:row>
      <xdr:rowOff>361950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77275" y="81915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.625" style="0" customWidth="1"/>
    <col min="2" max="2" width="1.25" style="0" customWidth="1"/>
    <col min="3" max="3" width="70.25390625" style="0" customWidth="1"/>
    <col min="4" max="4" width="32.75390625" style="0" customWidth="1"/>
    <col min="5" max="5" width="33.25390625" style="0" customWidth="1"/>
    <col min="6" max="6" width="1.75390625" style="0" customWidth="1"/>
    <col min="7" max="7" width="1.25" style="0" hidden="1" customWidth="1"/>
  </cols>
  <sheetData>
    <row r="1" spans="1:7" ht="8.25" customHeight="1">
      <c r="A1" s="58"/>
      <c r="B1" s="59"/>
      <c r="C1" s="59"/>
      <c r="D1" s="59"/>
      <c r="E1" s="59"/>
      <c r="F1" s="59"/>
      <c r="G1" s="60"/>
    </row>
    <row r="2" spans="1:7" ht="7.5" customHeight="1" thickBot="1">
      <c r="A2" s="61"/>
      <c r="B2" s="62"/>
      <c r="C2" s="63"/>
      <c r="D2" s="63"/>
      <c r="E2" s="63"/>
      <c r="F2" s="64"/>
      <c r="G2" s="65"/>
    </row>
    <row r="3" spans="1:7" ht="115.5" customHeight="1">
      <c r="A3" s="61"/>
      <c r="B3" s="66"/>
      <c r="C3" s="230" t="s">
        <v>23</v>
      </c>
      <c r="D3" s="231"/>
      <c r="E3" s="232"/>
      <c r="F3" s="67"/>
      <c r="G3" s="65"/>
    </row>
    <row r="4" spans="1:7" ht="96" customHeight="1">
      <c r="A4" s="61"/>
      <c r="B4" s="66"/>
      <c r="C4" s="233" t="s">
        <v>126</v>
      </c>
      <c r="D4" s="234"/>
      <c r="E4" s="235"/>
      <c r="F4" s="67"/>
      <c r="G4" s="65"/>
    </row>
    <row r="5" spans="1:7" ht="27.75" customHeight="1">
      <c r="A5" s="61"/>
      <c r="B5" s="66"/>
      <c r="C5" s="68"/>
      <c r="D5" s="236" t="s">
        <v>127</v>
      </c>
      <c r="E5" s="237"/>
      <c r="F5" s="67"/>
      <c r="G5" s="65"/>
    </row>
    <row r="6" spans="1:7" ht="133.5" customHeight="1">
      <c r="A6" s="61"/>
      <c r="B6" s="66"/>
      <c r="C6" s="238"/>
      <c r="D6" s="239"/>
      <c r="E6" s="240"/>
      <c r="F6" s="67"/>
      <c r="G6" s="65"/>
    </row>
    <row r="7" spans="1:7" ht="45" customHeight="1">
      <c r="A7" s="61"/>
      <c r="B7" s="66"/>
      <c r="C7" s="69" t="s">
        <v>59</v>
      </c>
      <c r="D7" s="70" t="s">
        <v>24</v>
      </c>
      <c r="E7" s="71" t="s">
        <v>25</v>
      </c>
      <c r="F7" s="67"/>
      <c r="G7" s="65"/>
    </row>
    <row r="8" spans="1:7" ht="39.75" customHeight="1">
      <c r="A8" s="61"/>
      <c r="B8" s="66"/>
      <c r="C8" s="69" t="s">
        <v>27</v>
      </c>
      <c r="D8" s="70" t="s">
        <v>24</v>
      </c>
      <c r="E8" s="71" t="s">
        <v>26</v>
      </c>
      <c r="F8" s="67"/>
      <c r="G8" s="65"/>
    </row>
    <row r="9" spans="1:7" ht="84" customHeight="1" thickBot="1">
      <c r="A9" s="61"/>
      <c r="B9" s="66"/>
      <c r="C9" s="241" t="s">
        <v>110</v>
      </c>
      <c r="D9" s="242"/>
      <c r="E9" s="243"/>
      <c r="F9" s="67"/>
      <c r="G9" s="65"/>
    </row>
    <row r="10" spans="1:7" ht="12.75" customHeight="1">
      <c r="A10" s="61"/>
      <c r="B10" s="72"/>
      <c r="C10" s="73"/>
      <c r="D10" s="73"/>
      <c r="E10" s="73"/>
      <c r="F10" s="74"/>
      <c r="G10" s="65"/>
    </row>
    <row r="11" spans="1:7" ht="14.25" customHeight="1" thickBot="1">
      <c r="A11" s="76"/>
      <c r="B11" s="76"/>
      <c r="C11" s="76"/>
      <c r="D11" s="76"/>
      <c r="E11" s="76"/>
      <c r="F11" s="76"/>
      <c r="G11" s="75"/>
    </row>
    <row r="12" spans="1:6" ht="12.75">
      <c r="A12" s="36"/>
      <c r="B12" s="36"/>
      <c r="C12" s="36"/>
      <c r="D12" s="36"/>
      <c r="E12" s="36"/>
      <c r="F12" s="36"/>
    </row>
  </sheetData>
  <sheetProtection/>
  <mergeCells count="5">
    <mergeCell ref="C3:E3"/>
    <mergeCell ref="C4:E4"/>
    <mergeCell ref="D5:E5"/>
    <mergeCell ref="C6:E6"/>
    <mergeCell ref="C9:E9"/>
  </mergeCells>
  <printOptions/>
  <pageMargins left="0.2" right="0.26" top="0.29" bottom="0.16" header="0.31496062992125984" footer="0.17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="94" zoomScaleNormal="94" zoomScalePageLayoutView="0" workbookViewId="0" topLeftCell="A1">
      <selection activeCell="L45" sqref="L45"/>
    </sheetView>
  </sheetViews>
  <sheetFormatPr defaultColWidth="9.00390625" defaultRowHeight="12.75"/>
  <cols>
    <col min="1" max="1" width="4.25390625" style="0" customWidth="1"/>
    <col min="2" max="2" width="16.00390625" style="0" customWidth="1"/>
    <col min="3" max="3" width="9.125" style="0" customWidth="1"/>
    <col min="4" max="4" width="7.375" style="0" customWidth="1"/>
    <col min="5" max="5" width="16.375" style="0" customWidth="1"/>
    <col min="6" max="6" width="19.25390625" style="0" customWidth="1"/>
    <col min="7" max="7" width="8.125" style="0" customWidth="1"/>
    <col min="8" max="8" width="8.00390625" style="0" customWidth="1"/>
    <col min="9" max="9" width="8.25390625" style="0" customWidth="1"/>
    <col min="10" max="10" width="8.00390625" style="0" customWidth="1"/>
    <col min="11" max="11" width="8.125" style="0" customWidth="1"/>
    <col min="12" max="12" width="8.00390625" style="0" customWidth="1"/>
    <col min="13" max="13" width="7.75390625" style="0" customWidth="1"/>
    <col min="14" max="14" width="9.125" style="0" customWidth="1"/>
    <col min="15" max="15" width="7.75390625" style="0" customWidth="1"/>
  </cols>
  <sheetData>
    <row r="1" spans="1:15" ht="18" customHeight="1" thickBo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8.75" customHeight="1" thickBot="1">
      <c r="A2" s="435" t="s">
        <v>130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ht="14.25" thickBot="1">
      <c r="A3" s="4" t="s">
        <v>129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436" t="s">
        <v>68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9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16</v>
      </c>
      <c r="F5" s="11" t="s">
        <v>17</v>
      </c>
      <c r="G5" s="12"/>
      <c r="H5" s="13"/>
      <c r="I5" s="14"/>
      <c r="J5" s="13"/>
      <c r="K5" s="14"/>
      <c r="L5" s="12"/>
      <c r="M5" s="11" t="s">
        <v>15</v>
      </c>
      <c r="N5" s="11" t="s">
        <v>13</v>
      </c>
      <c r="O5" s="15" t="s">
        <v>5</v>
      </c>
      <c r="P5" s="1"/>
    </row>
    <row r="6" spans="1:16" ht="20.25" customHeight="1">
      <c r="A6" s="362">
        <v>1</v>
      </c>
      <c r="B6" s="363" t="s">
        <v>87</v>
      </c>
      <c r="C6" s="497">
        <v>1995</v>
      </c>
      <c r="D6" s="497" t="s">
        <v>11</v>
      </c>
      <c r="E6" s="354" t="s">
        <v>156</v>
      </c>
      <c r="F6" s="441" t="s">
        <v>174</v>
      </c>
      <c r="G6" s="49">
        <v>12.7</v>
      </c>
      <c r="H6" s="49">
        <v>13.1</v>
      </c>
      <c r="I6" s="202">
        <v>12.6</v>
      </c>
      <c r="J6" s="202">
        <v>13.2</v>
      </c>
      <c r="K6" s="202">
        <v>12.6</v>
      </c>
      <c r="L6" s="202">
        <v>12.8</v>
      </c>
      <c r="M6" s="49">
        <f aca="true" t="shared" si="0" ref="M6:M25">SUM(G6:L6)</f>
        <v>76.99999999999999</v>
      </c>
      <c r="N6" s="311">
        <f>SUM(M6:M7)</f>
        <v>154.54999999999998</v>
      </c>
      <c r="O6" s="318">
        <v>1</v>
      </c>
      <c r="P6" s="1"/>
    </row>
    <row r="7" spans="1:16" ht="24.75" customHeight="1" thickBot="1">
      <c r="A7" s="297"/>
      <c r="B7" s="326"/>
      <c r="C7" s="323"/>
      <c r="D7" s="323"/>
      <c r="E7" s="370"/>
      <c r="F7" s="426"/>
      <c r="G7" s="47">
        <v>13.2</v>
      </c>
      <c r="H7" s="47">
        <v>12.9</v>
      </c>
      <c r="I7" s="164">
        <v>12.8</v>
      </c>
      <c r="J7" s="164">
        <v>13.2</v>
      </c>
      <c r="K7" s="164">
        <v>12.85</v>
      </c>
      <c r="L7" s="164">
        <v>12.6</v>
      </c>
      <c r="M7" s="47">
        <f t="shared" si="0"/>
        <v>77.55</v>
      </c>
      <c r="N7" s="312"/>
      <c r="O7" s="319"/>
      <c r="P7" s="1"/>
    </row>
    <row r="8" spans="1:16" ht="18.75" customHeight="1">
      <c r="A8" s="288">
        <v>2</v>
      </c>
      <c r="B8" s="336" t="s">
        <v>88</v>
      </c>
      <c r="C8" s="329">
        <v>2001</v>
      </c>
      <c r="D8" s="329" t="s">
        <v>11</v>
      </c>
      <c r="E8" s="294" t="s">
        <v>156</v>
      </c>
      <c r="F8" s="482" t="s">
        <v>174</v>
      </c>
      <c r="G8" s="49">
        <v>12.3</v>
      </c>
      <c r="H8" s="49">
        <v>9.2</v>
      </c>
      <c r="I8" s="202">
        <v>10.2</v>
      </c>
      <c r="J8" s="202">
        <v>11.1</v>
      </c>
      <c r="K8" s="202">
        <v>11.7</v>
      </c>
      <c r="L8" s="202">
        <v>11.3</v>
      </c>
      <c r="M8" s="49">
        <f t="shared" si="0"/>
        <v>65.8</v>
      </c>
      <c r="N8" s="311">
        <f>SUM(M8:M9)</f>
        <v>132</v>
      </c>
      <c r="O8" s="318">
        <v>3</v>
      </c>
      <c r="P8" s="1"/>
    </row>
    <row r="9" spans="1:16" ht="19.5" customHeight="1" thickBot="1">
      <c r="A9" s="298"/>
      <c r="B9" s="326"/>
      <c r="C9" s="323"/>
      <c r="D9" s="323"/>
      <c r="E9" s="370"/>
      <c r="F9" s="480"/>
      <c r="G9" s="47">
        <v>12</v>
      </c>
      <c r="H9" s="47">
        <v>11.1</v>
      </c>
      <c r="I9" s="164">
        <v>10.1</v>
      </c>
      <c r="J9" s="164">
        <v>10</v>
      </c>
      <c r="K9" s="164">
        <v>11.3</v>
      </c>
      <c r="L9" s="164">
        <v>11.7</v>
      </c>
      <c r="M9" s="47">
        <f t="shared" si="0"/>
        <v>66.2</v>
      </c>
      <c r="N9" s="312"/>
      <c r="O9" s="319"/>
      <c r="P9" s="1"/>
    </row>
    <row r="10" spans="1:16" ht="18" customHeight="1">
      <c r="A10" s="297">
        <v>3</v>
      </c>
      <c r="B10" s="336" t="s">
        <v>82</v>
      </c>
      <c r="C10" s="329">
        <v>2001</v>
      </c>
      <c r="D10" s="329" t="s">
        <v>11</v>
      </c>
      <c r="E10" s="294" t="s">
        <v>173</v>
      </c>
      <c r="F10" s="498" t="s">
        <v>159</v>
      </c>
      <c r="G10" s="49">
        <v>11.6</v>
      </c>
      <c r="H10" s="49">
        <v>12.7</v>
      </c>
      <c r="I10" s="202">
        <v>11.2</v>
      </c>
      <c r="J10" s="202">
        <v>11.4</v>
      </c>
      <c r="K10" s="202">
        <v>11.65</v>
      </c>
      <c r="L10" s="202">
        <v>10.5</v>
      </c>
      <c r="M10" s="49">
        <f t="shared" si="0"/>
        <v>69.05</v>
      </c>
      <c r="N10" s="311">
        <f>SUM(M10:M11)</f>
        <v>137.55</v>
      </c>
      <c r="O10" s="318">
        <v>2</v>
      </c>
      <c r="P10" s="1"/>
    </row>
    <row r="11" spans="1:16" ht="20.25" customHeight="1" thickBot="1">
      <c r="A11" s="289"/>
      <c r="B11" s="291"/>
      <c r="C11" s="293"/>
      <c r="D11" s="293"/>
      <c r="E11" s="295"/>
      <c r="F11" s="499"/>
      <c r="G11" s="47">
        <v>10.7</v>
      </c>
      <c r="H11" s="47">
        <v>13</v>
      </c>
      <c r="I11" s="164">
        <v>11</v>
      </c>
      <c r="J11" s="164">
        <v>11.3</v>
      </c>
      <c r="K11" s="164">
        <v>11.4</v>
      </c>
      <c r="L11" s="164">
        <v>11.1</v>
      </c>
      <c r="M11" s="47">
        <f t="shared" si="0"/>
        <v>68.5</v>
      </c>
      <c r="N11" s="312"/>
      <c r="O11" s="319"/>
      <c r="P11" s="1"/>
    </row>
    <row r="12" spans="1:16" ht="16.5" customHeight="1" hidden="1">
      <c r="A12" s="297">
        <v>4</v>
      </c>
      <c r="B12" s="282"/>
      <c r="C12" s="284"/>
      <c r="D12" s="284"/>
      <c r="E12" s="286"/>
      <c r="F12" s="482"/>
      <c r="G12" s="57"/>
      <c r="H12" s="56"/>
      <c r="I12" s="57"/>
      <c r="J12" s="57"/>
      <c r="K12" s="57"/>
      <c r="L12" s="57"/>
      <c r="M12" s="49">
        <f t="shared" si="0"/>
        <v>0</v>
      </c>
      <c r="N12" s="311">
        <f>SUM(M12:M13)</f>
        <v>0</v>
      </c>
      <c r="O12" s="321"/>
      <c r="P12" s="1"/>
    </row>
    <row r="13" spans="1:16" ht="18" customHeight="1" hidden="1" thickBot="1">
      <c r="A13" s="289"/>
      <c r="B13" s="291"/>
      <c r="C13" s="293"/>
      <c r="D13" s="293"/>
      <c r="E13" s="295"/>
      <c r="F13" s="306"/>
      <c r="G13" s="52"/>
      <c r="H13" s="215"/>
      <c r="I13" s="164"/>
      <c r="J13" s="164"/>
      <c r="K13" s="164"/>
      <c r="L13" s="164"/>
      <c r="M13" s="47">
        <f t="shared" si="0"/>
        <v>0</v>
      </c>
      <c r="N13" s="312"/>
      <c r="O13" s="322"/>
      <c r="P13" s="1"/>
    </row>
    <row r="14" spans="1:16" ht="16.5" customHeight="1" hidden="1">
      <c r="A14" s="297">
        <v>5</v>
      </c>
      <c r="B14" s="282"/>
      <c r="C14" s="284"/>
      <c r="D14" s="284" t="s">
        <v>11</v>
      </c>
      <c r="E14" s="286"/>
      <c r="F14" s="286"/>
      <c r="G14" s="23"/>
      <c r="H14" s="23"/>
      <c r="I14" s="23"/>
      <c r="J14" s="23"/>
      <c r="K14" s="23"/>
      <c r="L14" s="23"/>
      <c r="M14" s="24">
        <f t="shared" si="0"/>
        <v>0</v>
      </c>
      <c r="N14" s="490">
        <f>SUM(M14:M15)</f>
        <v>0</v>
      </c>
      <c r="O14" s="375"/>
      <c r="P14" s="1"/>
    </row>
    <row r="15" spans="1:16" ht="16.5" customHeight="1" hidden="1" thickBot="1">
      <c r="A15" s="297"/>
      <c r="B15" s="282"/>
      <c r="C15" s="284"/>
      <c r="D15" s="284"/>
      <c r="E15" s="370"/>
      <c r="F15" s="370"/>
      <c r="G15" s="42"/>
      <c r="H15" s="42"/>
      <c r="I15" s="42"/>
      <c r="J15" s="42"/>
      <c r="K15" s="42"/>
      <c r="L15" s="42"/>
      <c r="M15" s="43">
        <f t="shared" si="0"/>
        <v>0</v>
      </c>
      <c r="N15" s="491"/>
      <c r="O15" s="322"/>
      <c r="P15" s="1"/>
    </row>
    <row r="16" spans="1:16" ht="16.5" customHeight="1" hidden="1">
      <c r="A16" s="288">
        <v>6</v>
      </c>
      <c r="B16" s="336"/>
      <c r="C16" s="329"/>
      <c r="D16" s="284" t="s">
        <v>11</v>
      </c>
      <c r="E16" s="286"/>
      <c r="F16" s="294"/>
      <c r="G16" s="16"/>
      <c r="H16" s="16"/>
      <c r="I16" s="16"/>
      <c r="J16" s="16"/>
      <c r="K16" s="16"/>
      <c r="L16" s="16"/>
      <c r="M16" s="25">
        <f t="shared" si="0"/>
        <v>0</v>
      </c>
      <c r="N16" s="511">
        <f>SUM(M16:M17)</f>
        <v>0</v>
      </c>
      <c r="O16" s="321"/>
      <c r="P16" s="1"/>
    </row>
    <row r="17" spans="1:16" ht="16.5" customHeight="1" hidden="1" thickBot="1">
      <c r="A17" s="298"/>
      <c r="B17" s="326"/>
      <c r="C17" s="323"/>
      <c r="D17" s="284"/>
      <c r="E17" s="286"/>
      <c r="F17" s="370"/>
      <c r="G17" s="42"/>
      <c r="H17" s="42"/>
      <c r="I17" s="42"/>
      <c r="J17" s="42"/>
      <c r="K17" s="42"/>
      <c r="L17" s="42"/>
      <c r="M17" s="43">
        <f t="shared" si="0"/>
        <v>0</v>
      </c>
      <c r="N17" s="491"/>
      <c r="O17" s="322"/>
      <c r="P17" s="1"/>
    </row>
    <row r="18" spans="1:16" ht="16.5" customHeight="1" hidden="1">
      <c r="A18" s="297">
        <v>7</v>
      </c>
      <c r="B18" s="336"/>
      <c r="C18" s="329"/>
      <c r="D18" s="284" t="s">
        <v>11</v>
      </c>
      <c r="E18" s="294"/>
      <c r="F18" s="286"/>
      <c r="G18" s="44"/>
      <c r="H18" s="127"/>
      <c r="I18" s="44"/>
      <c r="J18" s="44"/>
      <c r="K18" s="44"/>
      <c r="L18" s="44"/>
      <c r="M18" s="45">
        <f t="shared" si="0"/>
        <v>0</v>
      </c>
      <c r="N18" s="509">
        <f>SUM(M18:M19)</f>
        <v>0</v>
      </c>
      <c r="O18" s="505"/>
      <c r="P18" s="1"/>
    </row>
    <row r="19" spans="1:16" ht="16.5" customHeight="1" hidden="1" thickBot="1">
      <c r="A19" s="289"/>
      <c r="B19" s="291"/>
      <c r="C19" s="293"/>
      <c r="D19" s="293"/>
      <c r="E19" s="295"/>
      <c r="F19" s="295"/>
      <c r="G19" s="128"/>
      <c r="H19" s="124"/>
      <c r="I19" s="46"/>
      <c r="J19" s="46"/>
      <c r="K19" s="46"/>
      <c r="L19" s="46"/>
      <c r="M19" s="125">
        <f t="shared" si="0"/>
        <v>0</v>
      </c>
      <c r="N19" s="510"/>
      <c r="O19" s="506"/>
      <c r="P19" s="1"/>
    </row>
    <row r="20" spans="1:16" ht="16.5" customHeight="1" hidden="1">
      <c r="A20" s="284">
        <v>4</v>
      </c>
      <c r="B20" s="282"/>
      <c r="C20" s="284"/>
      <c r="D20" s="284"/>
      <c r="E20" s="286"/>
      <c r="F20" s="30"/>
      <c r="G20" s="23"/>
      <c r="H20" s="23"/>
      <c r="I20" s="23"/>
      <c r="J20" s="23"/>
      <c r="K20" s="23"/>
      <c r="L20" s="23"/>
      <c r="M20" s="24">
        <f t="shared" si="0"/>
        <v>0</v>
      </c>
      <c r="N20" s="490">
        <f>SUM(M20:M21)</f>
        <v>0</v>
      </c>
      <c r="O20" s="502"/>
      <c r="P20" s="1"/>
    </row>
    <row r="21" spans="1:17" ht="16.5" customHeight="1" hidden="1">
      <c r="A21" s="323"/>
      <c r="B21" s="326"/>
      <c r="C21" s="323"/>
      <c r="D21" s="323"/>
      <c r="E21" s="370"/>
      <c r="F21" s="29"/>
      <c r="G21" s="21"/>
      <c r="H21" s="21"/>
      <c r="I21" s="21"/>
      <c r="J21" s="21"/>
      <c r="K21" s="21"/>
      <c r="L21" s="21"/>
      <c r="M21" s="22">
        <f t="shared" si="0"/>
        <v>0</v>
      </c>
      <c r="N21" s="508"/>
      <c r="O21" s="503"/>
      <c r="P21" s="1"/>
      <c r="Q21" s="2"/>
    </row>
    <row r="22" spans="1:16" ht="16.5" customHeight="1" hidden="1">
      <c r="A22" s="280">
        <v>5</v>
      </c>
      <c r="B22" s="282"/>
      <c r="C22" s="284"/>
      <c r="D22" s="284"/>
      <c r="E22" s="286"/>
      <c r="F22" s="30"/>
      <c r="G22" s="23"/>
      <c r="H22" s="23"/>
      <c r="I22" s="23"/>
      <c r="J22" s="23"/>
      <c r="K22" s="23"/>
      <c r="L22" s="23"/>
      <c r="M22" s="24">
        <f t="shared" si="0"/>
        <v>0</v>
      </c>
      <c r="N22" s="490">
        <f>SUM(M22:M23)</f>
        <v>0</v>
      </c>
      <c r="O22" s="504"/>
      <c r="P22" s="1"/>
    </row>
    <row r="23" spans="1:16" ht="16.5" customHeight="1" hidden="1">
      <c r="A23" s="280"/>
      <c r="B23" s="282"/>
      <c r="C23" s="284"/>
      <c r="D23" s="284"/>
      <c r="E23" s="286"/>
      <c r="F23" s="30"/>
      <c r="G23" s="18"/>
      <c r="H23" s="18"/>
      <c r="I23" s="18"/>
      <c r="J23" s="18"/>
      <c r="K23" s="18"/>
      <c r="L23" s="18"/>
      <c r="M23" s="17">
        <f t="shared" si="0"/>
        <v>0</v>
      </c>
      <c r="N23" s="490"/>
      <c r="O23" s="504"/>
      <c r="P23" s="1"/>
    </row>
    <row r="24" spans="1:16" ht="15" customHeight="1" hidden="1">
      <c r="A24" s="329">
        <v>6</v>
      </c>
      <c r="B24" s="336"/>
      <c r="C24" s="329"/>
      <c r="D24" s="329"/>
      <c r="E24" s="294"/>
      <c r="F24" s="28"/>
      <c r="G24" s="19"/>
      <c r="H24" s="19"/>
      <c r="I24" s="19"/>
      <c r="J24" s="19"/>
      <c r="K24" s="19"/>
      <c r="L24" s="19"/>
      <c r="M24" s="20">
        <f t="shared" si="0"/>
        <v>0</v>
      </c>
      <c r="N24" s="507">
        <f>SUM(M24:M25)</f>
        <v>0</v>
      </c>
      <c r="O24" s="500"/>
      <c r="P24" s="1"/>
    </row>
    <row r="25" spans="1:16" ht="15.75" customHeight="1" hidden="1">
      <c r="A25" s="323"/>
      <c r="B25" s="326"/>
      <c r="C25" s="323"/>
      <c r="D25" s="323"/>
      <c r="E25" s="370"/>
      <c r="F25" s="29"/>
      <c r="G25" s="21"/>
      <c r="H25" s="21"/>
      <c r="I25" s="21"/>
      <c r="J25" s="21"/>
      <c r="K25" s="21"/>
      <c r="L25" s="21"/>
      <c r="M25" s="22">
        <f t="shared" si="0"/>
        <v>0</v>
      </c>
      <c r="N25" s="508"/>
      <c r="O25" s="501"/>
      <c r="P25" s="1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7"/>
      <c r="B27" s="7"/>
      <c r="C27" s="6"/>
      <c r="D27" s="6"/>
      <c r="E27" s="6"/>
      <c r="F27" s="6"/>
      <c r="G27" s="8"/>
      <c r="H27" s="8"/>
      <c r="I27" s="7"/>
      <c r="J27" s="7"/>
      <c r="K27" s="8"/>
      <c r="L27" s="7"/>
      <c r="M27" s="8"/>
      <c r="N27" s="8"/>
      <c r="O27" s="7"/>
    </row>
    <row r="28" spans="1:15" ht="13.5">
      <c r="A28" s="7"/>
      <c r="B28" s="7"/>
      <c r="C28" s="6"/>
      <c r="D28" s="6"/>
      <c r="E28" s="6"/>
      <c r="F28" s="6"/>
      <c r="G28" s="8"/>
      <c r="H28" s="8"/>
      <c r="I28" s="7"/>
      <c r="J28" s="7"/>
      <c r="K28" s="8"/>
      <c r="L28" s="7"/>
      <c r="M28" s="8"/>
      <c r="N28" s="8"/>
      <c r="O28" s="7"/>
    </row>
    <row r="29" spans="1:15" ht="13.5">
      <c r="A29" s="7"/>
      <c r="B29" s="7"/>
      <c r="C29" s="6"/>
      <c r="D29" s="6"/>
      <c r="E29" s="6"/>
      <c r="F29" s="6"/>
      <c r="G29" s="8"/>
      <c r="H29" s="8"/>
      <c r="I29" s="7"/>
      <c r="J29" s="7"/>
      <c r="K29" s="8"/>
      <c r="L29" s="7"/>
      <c r="M29" s="8"/>
      <c r="N29" s="8"/>
      <c r="O29" s="7"/>
    </row>
    <row r="30" spans="1:15" ht="13.5">
      <c r="A30" s="7"/>
      <c r="B30" s="7"/>
      <c r="C30" s="6"/>
      <c r="D30" s="6"/>
      <c r="E30" s="6"/>
      <c r="F30" s="6"/>
      <c r="G30" s="8"/>
      <c r="H30" s="8"/>
      <c r="I30" s="7"/>
      <c r="J30" s="7"/>
      <c r="K30" s="8"/>
      <c r="L30" s="7"/>
      <c r="M30" s="8"/>
      <c r="N30" s="8"/>
      <c r="O30" s="7"/>
    </row>
    <row r="31" spans="1:15" ht="13.5">
      <c r="A31" s="9"/>
      <c r="B31" s="9" t="s">
        <v>7</v>
      </c>
      <c r="C31" s="9"/>
      <c r="D31" s="9"/>
      <c r="E31" s="9"/>
      <c r="F31" s="9"/>
      <c r="G31" s="9"/>
      <c r="H31" s="9"/>
      <c r="I31" s="9"/>
      <c r="J31" s="9"/>
      <c r="K31" s="9"/>
      <c r="L31" s="9" t="s">
        <v>124</v>
      </c>
      <c r="M31" s="9"/>
      <c r="N31" s="9"/>
      <c r="O31" s="9"/>
    </row>
    <row r="32" spans="1:15" ht="13.5">
      <c r="A32" s="9"/>
      <c r="B32" s="3" t="s">
        <v>64</v>
      </c>
      <c r="C32" s="9"/>
      <c r="D32" s="7"/>
      <c r="E32" s="7"/>
      <c r="F32" s="7"/>
      <c r="G32" s="9"/>
      <c r="H32" s="9"/>
      <c r="I32" s="9"/>
      <c r="J32" s="9"/>
      <c r="K32" s="9"/>
      <c r="L32" s="9"/>
      <c r="M32" s="9"/>
      <c r="N32" s="9"/>
      <c r="O32" s="9"/>
    </row>
    <row r="33" spans="1:15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3.5">
      <c r="A34" s="9"/>
      <c r="B34" s="9" t="s">
        <v>8</v>
      </c>
      <c r="C34" s="9"/>
      <c r="D34" s="9"/>
      <c r="E34" s="9"/>
      <c r="F34" s="7"/>
      <c r="G34" s="9"/>
      <c r="H34" s="9"/>
      <c r="I34" s="9"/>
      <c r="J34" s="9"/>
      <c r="K34" s="9"/>
      <c r="L34" s="9" t="s">
        <v>10</v>
      </c>
      <c r="M34" s="9"/>
      <c r="N34" s="9"/>
      <c r="O34" s="9"/>
    </row>
    <row r="35" spans="1:15" ht="13.5">
      <c r="A35" s="9"/>
      <c r="B35" s="3" t="s">
        <v>9</v>
      </c>
      <c r="C35" s="9"/>
      <c r="D35" s="9"/>
      <c r="E35" s="9"/>
      <c r="F35" s="7"/>
      <c r="G35" s="9"/>
      <c r="H35" s="9"/>
      <c r="I35" s="9"/>
      <c r="J35" s="9"/>
      <c r="K35" s="9"/>
      <c r="L35" s="9"/>
      <c r="M35" s="9"/>
      <c r="N35" s="9"/>
      <c r="O35" s="9"/>
    </row>
    <row r="41" ht="12.75">
      <c r="Q41" s="36"/>
    </row>
    <row r="42" ht="12.75">
      <c r="F42" s="216"/>
    </row>
    <row r="44" ht="12.75">
      <c r="F44" s="36"/>
    </row>
    <row r="48" ht="12.75">
      <c r="G48" s="36"/>
    </row>
  </sheetData>
  <sheetProtection/>
  <mergeCells count="80">
    <mergeCell ref="N10:N11"/>
    <mergeCell ref="O10:O11"/>
    <mergeCell ref="A1:O1"/>
    <mergeCell ref="A2:O2"/>
    <mergeCell ref="A4:O4"/>
    <mergeCell ref="A6:A7"/>
    <mergeCell ref="B6:B7"/>
    <mergeCell ref="C6:C7"/>
    <mergeCell ref="D6:D7"/>
    <mergeCell ref="E6:E7"/>
    <mergeCell ref="N6:N7"/>
    <mergeCell ref="O6:O7"/>
    <mergeCell ref="B8:B9"/>
    <mergeCell ref="C8:C9"/>
    <mergeCell ref="D8:D9"/>
    <mergeCell ref="E8:E9"/>
    <mergeCell ref="N8:N9"/>
    <mergeCell ref="O8:O9"/>
    <mergeCell ref="F6:F7"/>
    <mergeCell ref="F8:F9"/>
    <mergeCell ref="A10:A11"/>
    <mergeCell ref="B10:B11"/>
    <mergeCell ref="C10:C11"/>
    <mergeCell ref="D10:D11"/>
    <mergeCell ref="E10:E11"/>
    <mergeCell ref="O14:O15"/>
    <mergeCell ref="A12:A13"/>
    <mergeCell ref="B12:B13"/>
    <mergeCell ref="C12:C13"/>
    <mergeCell ref="D12:D13"/>
    <mergeCell ref="E12:E13"/>
    <mergeCell ref="N12:N13"/>
    <mergeCell ref="O12:O13"/>
    <mergeCell ref="A8:A9"/>
    <mergeCell ref="A14:A15"/>
    <mergeCell ref="B14:B15"/>
    <mergeCell ref="C14:C15"/>
    <mergeCell ref="D14:D15"/>
    <mergeCell ref="E14:E15"/>
    <mergeCell ref="N14:N15"/>
    <mergeCell ref="A16:A17"/>
    <mergeCell ref="B16:B17"/>
    <mergeCell ref="C16:C17"/>
    <mergeCell ref="D16:D17"/>
    <mergeCell ref="E16:E17"/>
    <mergeCell ref="N16:N17"/>
    <mergeCell ref="A18:A19"/>
    <mergeCell ref="B18:B19"/>
    <mergeCell ref="C18:C19"/>
    <mergeCell ref="D18:D19"/>
    <mergeCell ref="E18:E19"/>
    <mergeCell ref="N18:N19"/>
    <mergeCell ref="A20:A21"/>
    <mergeCell ref="B20:B21"/>
    <mergeCell ref="C20:C21"/>
    <mergeCell ref="D20:D21"/>
    <mergeCell ref="E20:E21"/>
    <mergeCell ref="N20:N21"/>
    <mergeCell ref="A22:A23"/>
    <mergeCell ref="B22:B23"/>
    <mergeCell ref="C22:C23"/>
    <mergeCell ref="D22:D23"/>
    <mergeCell ref="E22:E23"/>
    <mergeCell ref="N22:N23"/>
    <mergeCell ref="A24:A25"/>
    <mergeCell ref="B24:B25"/>
    <mergeCell ref="C24:C25"/>
    <mergeCell ref="D24:D25"/>
    <mergeCell ref="E24:E25"/>
    <mergeCell ref="N24:N25"/>
    <mergeCell ref="F12:F13"/>
    <mergeCell ref="F14:F15"/>
    <mergeCell ref="F16:F17"/>
    <mergeCell ref="F18:F19"/>
    <mergeCell ref="F10:F11"/>
    <mergeCell ref="O24:O25"/>
    <mergeCell ref="O20:O21"/>
    <mergeCell ref="O22:O23"/>
    <mergeCell ref="O16:O17"/>
    <mergeCell ref="O18:O19"/>
  </mergeCells>
  <printOptions/>
  <pageMargins left="0.2" right="0.19" top="0.17" bottom="0.21" header="0.19" footer="0.1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M27" sqref="M27:N32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6.25390625" style="0" customWidth="1"/>
    <col min="4" max="4" width="5.625" style="0" customWidth="1"/>
    <col min="5" max="5" width="16.375" style="0" customWidth="1"/>
    <col min="6" max="6" width="8.875" style="0" customWidth="1"/>
    <col min="7" max="7" width="2.75390625" style="0" customWidth="1"/>
    <col min="8" max="8" width="3.00390625" style="0" customWidth="1"/>
    <col min="9" max="9" width="4.00390625" style="0" customWidth="1"/>
    <col min="10" max="10" width="22.625" style="0" customWidth="1"/>
    <col min="11" max="11" width="7.125" style="0" customWidth="1"/>
    <col min="12" max="12" width="8.00390625" style="0" customWidth="1"/>
    <col min="13" max="13" width="16.75390625" style="0" customWidth="1"/>
    <col min="14" max="14" width="10.375" style="0" customWidth="1"/>
  </cols>
  <sheetData>
    <row r="1" spans="1:14" ht="24" customHeight="1" thickBot="1">
      <c r="A1" s="361" t="s">
        <v>154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ht="13.5" thickBot="1">
      <c r="A2" s="514"/>
      <c r="B2" s="515"/>
      <c r="C2" s="515"/>
      <c r="D2" s="515"/>
      <c r="E2" s="515"/>
      <c r="F2" s="516"/>
      <c r="I2" s="517" t="s">
        <v>155</v>
      </c>
      <c r="J2" s="518"/>
      <c r="K2" s="518"/>
      <c r="L2" s="518"/>
      <c r="M2" s="518"/>
      <c r="N2" s="519"/>
    </row>
    <row r="3" spans="1:14" ht="13.5" thickBot="1">
      <c r="A3" s="129" t="s">
        <v>69</v>
      </c>
      <c r="B3" s="130" t="s">
        <v>70</v>
      </c>
      <c r="C3" s="130" t="s">
        <v>71</v>
      </c>
      <c r="D3" s="130" t="s">
        <v>4</v>
      </c>
      <c r="E3" s="131" t="s">
        <v>72</v>
      </c>
      <c r="F3" s="132" t="s">
        <v>73</v>
      </c>
      <c r="G3" s="133"/>
      <c r="H3" s="133"/>
      <c r="I3" s="129" t="s">
        <v>69</v>
      </c>
      <c r="J3" s="130" t="s">
        <v>70</v>
      </c>
      <c r="K3" s="130" t="s">
        <v>71</v>
      </c>
      <c r="L3" s="130" t="s">
        <v>4</v>
      </c>
      <c r="M3" s="131" t="s">
        <v>72</v>
      </c>
      <c r="N3" s="132" t="s">
        <v>73</v>
      </c>
    </row>
    <row r="4" spans="1:14" ht="13.5" thickBot="1">
      <c r="A4" s="520" t="s">
        <v>74</v>
      </c>
      <c r="B4" s="521"/>
      <c r="C4" s="521"/>
      <c r="D4" s="521"/>
      <c r="E4" s="521"/>
      <c r="F4" s="521"/>
      <c r="I4" s="522" t="s">
        <v>86</v>
      </c>
      <c r="J4" s="522"/>
      <c r="K4" s="522"/>
      <c r="L4" s="522"/>
      <c r="M4" s="522"/>
      <c r="N4" s="522"/>
    </row>
    <row r="5" spans="1:14" ht="21" customHeight="1">
      <c r="A5" s="134">
        <v>1</v>
      </c>
      <c r="B5" s="135" t="s">
        <v>87</v>
      </c>
      <c r="C5" s="136">
        <v>1995</v>
      </c>
      <c r="D5" s="136" t="s">
        <v>11</v>
      </c>
      <c r="E5" s="136" t="s">
        <v>78</v>
      </c>
      <c r="F5" s="149" t="s">
        <v>31</v>
      </c>
      <c r="G5" s="156"/>
      <c r="H5" s="156"/>
      <c r="I5" s="134">
        <v>1</v>
      </c>
      <c r="J5" s="135" t="s">
        <v>18</v>
      </c>
      <c r="K5" s="136">
        <v>2007</v>
      </c>
      <c r="L5" s="136" t="s">
        <v>138</v>
      </c>
      <c r="M5" s="137" t="s">
        <v>78</v>
      </c>
      <c r="N5" s="138" t="s">
        <v>51</v>
      </c>
    </row>
    <row r="6" spans="1:14" ht="18" customHeight="1">
      <c r="A6" s="139">
        <v>2</v>
      </c>
      <c r="B6" s="140" t="s">
        <v>88</v>
      </c>
      <c r="C6" s="141">
        <v>2001</v>
      </c>
      <c r="D6" s="141" t="s">
        <v>11</v>
      </c>
      <c r="E6" s="141" t="s">
        <v>78</v>
      </c>
      <c r="F6" s="145" t="s">
        <v>31</v>
      </c>
      <c r="G6" s="156"/>
      <c r="H6" s="156"/>
      <c r="I6" s="139">
        <v>2</v>
      </c>
      <c r="J6" s="140" t="s">
        <v>139</v>
      </c>
      <c r="K6" s="141">
        <v>2007</v>
      </c>
      <c r="L6" s="141" t="s">
        <v>138</v>
      </c>
      <c r="M6" s="143" t="s">
        <v>78</v>
      </c>
      <c r="N6" s="144" t="s">
        <v>51</v>
      </c>
    </row>
    <row r="7" spans="1:14" ht="16.5" customHeight="1">
      <c r="A7" s="139">
        <v>3</v>
      </c>
      <c r="B7" s="140" t="s">
        <v>76</v>
      </c>
      <c r="C7" s="141">
        <v>2002</v>
      </c>
      <c r="D7" s="141" t="s">
        <v>12</v>
      </c>
      <c r="E7" s="141" t="s">
        <v>78</v>
      </c>
      <c r="F7" s="145" t="s">
        <v>31</v>
      </c>
      <c r="G7" s="156"/>
      <c r="H7" s="156"/>
      <c r="I7" s="139">
        <v>3</v>
      </c>
      <c r="J7" s="140" t="s">
        <v>140</v>
      </c>
      <c r="K7" s="141">
        <v>2007</v>
      </c>
      <c r="L7" s="141" t="s">
        <v>138</v>
      </c>
      <c r="M7" s="143" t="s">
        <v>78</v>
      </c>
      <c r="N7" s="144" t="s">
        <v>51</v>
      </c>
    </row>
    <row r="8" spans="1:14" ht="14.25" customHeight="1">
      <c r="A8" s="139">
        <v>4</v>
      </c>
      <c r="B8" s="140" t="s">
        <v>132</v>
      </c>
      <c r="C8" s="141">
        <v>2002</v>
      </c>
      <c r="D8" s="141" t="s">
        <v>12</v>
      </c>
      <c r="E8" s="141" t="s">
        <v>78</v>
      </c>
      <c r="F8" s="145" t="s">
        <v>31</v>
      </c>
      <c r="G8" s="156"/>
      <c r="H8" s="156"/>
      <c r="I8" s="139">
        <v>4</v>
      </c>
      <c r="J8" s="140" t="s">
        <v>141</v>
      </c>
      <c r="K8" s="141">
        <v>2007</v>
      </c>
      <c r="L8" s="141" t="s">
        <v>138</v>
      </c>
      <c r="M8" s="143" t="s">
        <v>78</v>
      </c>
      <c r="N8" s="145" t="s">
        <v>31</v>
      </c>
    </row>
    <row r="9" spans="1:14" ht="14.25" customHeight="1">
      <c r="A9" s="139">
        <v>5</v>
      </c>
      <c r="B9" s="140" t="s">
        <v>90</v>
      </c>
      <c r="C9" s="141">
        <v>2003</v>
      </c>
      <c r="D9" s="141" t="s">
        <v>12</v>
      </c>
      <c r="E9" s="141" t="s">
        <v>78</v>
      </c>
      <c r="F9" s="145" t="s">
        <v>31</v>
      </c>
      <c r="G9" s="156"/>
      <c r="H9" s="156"/>
      <c r="I9" s="139">
        <v>5</v>
      </c>
      <c r="J9" s="140" t="s">
        <v>103</v>
      </c>
      <c r="K9" s="141">
        <v>2006</v>
      </c>
      <c r="L9" s="141" t="s">
        <v>138</v>
      </c>
      <c r="M9" s="143" t="s">
        <v>78</v>
      </c>
      <c r="N9" s="145" t="s">
        <v>31</v>
      </c>
    </row>
    <row r="10" spans="1:14" ht="14.25" customHeight="1" thickBot="1">
      <c r="A10" s="146">
        <v>6</v>
      </c>
      <c r="B10" s="157" t="s">
        <v>133</v>
      </c>
      <c r="C10" s="147">
        <v>2003</v>
      </c>
      <c r="D10" s="147" t="s">
        <v>12</v>
      </c>
      <c r="E10" s="147" t="s">
        <v>78</v>
      </c>
      <c r="F10" s="148" t="s">
        <v>31</v>
      </c>
      <c r="G10" s="156"/>
      <c r="H10" s="156"/>
      <c r="I10" s="139">
        <v>6</v>
      </c>
      <c r="J10" s="140" t="s">
        <v>93</v>
      </c>
      <c r="K10" s="141">
        <v>2005</v>
      </c>
      <c r="L10" s="141" t="s">
        <v>142</v>
      </c>
      <c r="M10" s="143" t="s">
        <v>78</v>
      </c>
      <c r="N10" s="145" t="s">
        <v>51</v>
      </c>
    </row>
    <row r="11" spans="1:14" ht="18.75" customHeight="1" thickBot="1">
      <c r="A11" s="141"/>
      <c r="B11" s="156"/>
      <c r="C11" s="156"/>
      <c r="D11" s="156"/>
      <c r="E11" s="156"/>
      <c r="F11" s="156"/>
      <c r="G11" s="156"/>
      <c r="H11" s="156"/>
      <c r="I11" s="146">
        <v>7</v>
      </c>
      <c r="J11" s="157" t="s">
        <v>102</v>
      </c>
      <c r="K11" s="147">
        <v>2005</v>
      </c>
      <c r="L11" s="147" t="s">
        <v>142</v>
      </c>
      <c r="M11" s="212" t="s">
        <v>78</v>
      </c>
      <c r="N11" s="148" t="s">
        <v>31</v>
      </c>
    </row>
    <row r="12" spans="1:14" ht="13.5" thickBot="1">
      <c r="A12" s="512" t="s">
        <v>80</v>
      </c>
      <c r="B12" s="512"/>
      <c r="C12" s="512"/>
      <c r="D12" s="512"/>
      <c r="E12" s="512"/>
      <c r="F12" s="512"/>
      <c r="G12" s="156"/>
      <c r="H12" s="156"/>
      <c r="I12" s="523" t="s">
        <v>75</v>
      </c>
      <c r="J12" s="523"/>
      <c r="K12" s="523"/>
      <c r="L12" s="523"/>
      <c r="M12" s="523"/>
      <c r="N12" s="523"/>
    </row>
    <row r="13" spans="1:14" ht="15" customHeight="1">
      <c r="A13" s="134">
        <v>1</v>
      </c>
      <c r="B13" s="135" t="s">
        <v>82</v>
      </c>
      <c r="C13" s="136">
        <v>2001</v>
      </c>
      <c r="D13" s="136" t="s">
        <v>11</v>
      </c>
      <c r="E13" s="136" t="s">
        <v>78</v>
      </c>
      <c r="F13" s="149" t="s">
        <v>51</v>
      </c>
      <c r="G13" s="156"/>
      <c r="H13" s="156"/>
      <c r="I13" s="134">
        <v>1</v>
      </c>
      <c r="J13" s="150" t="s">
        <v>19</v>
      </c>
      <c r="K13" s="153">
        <v>2007</v>
      </c>
      <c r="L13" s="136" t="s">
        <v>143</v>
      </c>
      <c r="M13" s="136" t="s">
        <v>78</v>
      </c>
      <c r="N13" s="149" t="s">
        <v>51</v>
      </c>
    </row>
    <row r="14" spans="1:14" ht="16.5" customHeight="1">
      <c r="A14" s="139">
        <v>2</v>
      </c>
      <c r="B14" s="140" t="s">
        <v>134</v>
      </c>
      <c r="C14" s="141">
        <v>2003</v>
      </c>
      <c r="D14" s="141" t="s">
        <v>12</v>
      </c>
      <c r="E14" s="141" t="s">
        <v>78</v>
      </c>
      <c r="F14" s="145" t="s">
        <v>51</v>
      </c>
      <c r="G14" s="156"/>
      <c r="H14" s="156"/>
      <c r="I14" s="139">
        <v>2</v>
      </c>
      <c r="J14" s="151" t="s">
        <v>85</v>
      </c>
      <c r="K14" s="155">
        <v>2008</v>
      </c>
      <c r="L14" s="141" t="s">
        <v>143</v>
      </c>
      <c r="M14" s="141" t="s">
        <v>78</v>
      </c>
      <c r="N14" s="145" t="s">
        <v>51</v>
      </c>
    </row>
    <row r="15" spans="1:14" ht="15.75" customHeight="1">
      <c r="A15" s="139">
        <v>3</v>
      </c>
      <c r="B15" s="140" t="s">
        <v>89</v>
      </c>
      <c r="C15" s="141">
        <v>2003</v>
      </c>
      <c r="D15" s="141" t="s">
        <v>12</v>
      </c>
      <c r="E15" s="141" t="s">
        <v>78</v>
      </c>
      <c r="F15" s="145" t="s">
        <v>51</v>
      </c>
      <c r="G15" s="156"/>
      <c r="H15" s="156"/>
      <c r="I15" s="139">
        <v>3</v>
      </c>
      <c r="J15" s="151" t="s">
        <v>144</v>
      </c>
      <c r="K15" s="155">
        <v>2007</v>
      </c>
      <c r="L15" s="141" t="s">
        <v>143</v>
      </c>
      <c r="M15" s="141" t="s">
        <v>78</v>
      </c>
      <c r="N15" s="145" t="s">
        <v>51</v>
      </c>
    </row>
    <row r="16" spans="1:14" ht="15.75" customHeight="1">
      <c r="A16" s="139">
        <v>4</v>
      </c>
      <c r="B16" s="140" t="s">
        <v>135</v>
      </c>
      <c r="C16" s="141">
        <v>2001</v>
      </c>
      <c r="D16" s="141" t="s">
        <v>12</v>
      </c>
      <c r="E16" s="141" t="s">
        <v>78</v>
      </c>
      <c r="F16" s="145" t="s">
        <v>51</v>
      </c>
      <c r="G16" s="156"/>
      <c r="H16" s="156"/>
      <c r="I16" s="139">
        <v>7</v>
      </c>
      <c r="J16" s="151" t="s">
        <v>145</v>
      </c>
      <c r="K16" s="155">
        <v>2007</v>
      </c>
      <c r="L16" s="141" t="s">
        <v>143</v>
      </c>
      <c r="M16" s="141" t="s">
        <v>78</v>
      </c>
      <c r="N16" s="145" t="s">
        <v>31</v>
      </c>
    </row>
    <row r="17" spans="1:14" ht="14.25" thickBot="1">
      <c r="A17" s="139">
        <v>5</v>
      </c>
      <c r="B17" s="140" t="s">
        <v>95</v>
      </c>
      <c r="C17" s="141">
        <v>2004</v>
      </c>
      <c r="D17" s="141" t="s">
        <v>136</v>
      </c>
      <c r="E17" s="141" t="s">
        <v>78</v>
      </c>
      <c r="F17" s="145" t="s">
        <v>51</v>
      </c>
      <c r="G17" s="156"/>
      <c r="H17" s="156"/>
      <c r="I17" s="146">
        <v>5</v>
      </c>
      <c r="J17" s="152"/>
      <c r="K17" s="209"/>
      <c r="L17" s="147"/>
      <c r="M17" s="147"/>
      <c r="N17" s="148"/>
    </row>
    <row r="18" spans="1:14" ht="14.25" thickBot="1">
      <c r="A18" s="146">
        <v>6</v>
      </c>
      <c r="B18" s="213" t="s">
        <v>94</v>
      </c>
      <c r="C18" s="147">
        <v>2005</v>
      </c>
      <c r="D18" s="147" t="s">
        <v>136</v>
      </c>
      <c r="E18" s="147" t="s">
        <v>78</v>
      </c>
      <c r="F18" s="148" t="s">
        <v>51</v>
      </c>
      <c r="G18" s="156"/>
      <c r="H18" s="156"/>
      <c r="I18" s="141"/>
      <c r="J18" s="151"/>
      <c r="K18" s="155"/>
      <c r="L18" s="141"/>
      <c r="M18" s="141"/>
      <c r="N18" s="141"/>
    </row>
    <row r="19" spans="1:14" ht="13.5" thickBot="1">
      <c r="A19" s="523" t="s">
        <v>83</v>
      </c>
      <c r="B19" s="523"/>
      <c r="C19" s="523"/>
      <c r="D19" s="523"/>
      <c r="E19" s="523"/>
      <c r="F19" s="523"/>
      <c r="G19" s="156"/>
      <c r="H19" s="156"/>
      <c r="I19" s="524" t="s">
        <v>81</v>
      </c>
      <c r="J19" s="524"/>
      <c r="K19" s="524"/>
      <c r="L19" s="524"/>
      <c r="M19" s="524"/>
      <c r="N19" s="524"/>
    </row>
    <row r="20" spans="1:14" ht="13.5">
      <c r="A20" s="134">
        <v>1</v>
      </c>
      <c r="B20" s="150" t="s">
        <v>97</v>
      </c>
      <c r="C20" s="136">
        <v>2005</v>
      </c>
      <c r="D20" s="136" t="s">
        <v>137</v>
      </c>
      <c r="E20" s="153" t="s">
        <v>78</v>
      </c>
      <c r="F20" s="138" t="s">
        <v>31</v>
      </c>
      <c r="G20" s="156"/>
      <c r="H20" s="156"/>
      <c r="I20" s="134">
        <v>1</v>
      </c>
      <c r="J20" s="150" t="s">
        <v>105</v>
      </c>
      <c r="K20" s="153">
        <v>2008</v>
      </c>
      <c r="L20" s="136" t="s">
        <v>147</v>
      </c>
      <c r="M20" s="136" t="s">
        <v>78</v>
      </c>
      <c r="N20" s="149" t="s">
        <v>51</v>
      </c>
    </row>
    <row r="21" spans="1:14" ht="13.5">
      <c r="A21" s="139">
        <v>2</v>
      </c>
      <c r="B21" s="151" t="s">
        <v>98</v>
      </c>
      <c r="C21" s="141">
        <v>2005</v>
      </c>
      <c r="D21" s="141" t="s">
        <v>137</v>
      </c>
      <c r="E21" s="155" t="s">
        <v>78</v>
      </c>
      <c r="F21" s="144" t="s">
        <v>31</v>
      </c>
      <c r="G21" s="156"/>
      <c r="H21" s="156"/>
      <c r="I21" s="139">
        <v>2</v>
      </c>
      <c r="J21" s="151" t="s">
        <v>104</v>
      </c>
      <c r="K21" s="155">
        <v>2008</v>
      </c>
      <c r="L21" s="141" t="s">
        <v>147</v>
      </c>
      <c r="M21" s="141" t="s">
        <v>78</v>
      </c>
      <c r="N21" s="145" t="s">
        <v>51</v>
      </c>
    </row>
    <row r="22" spans="1:14" ht="13.5">
      <c r="A22" s="139">
        <v>3</v>
      </c>
      <c r="B22" s="151" t="s">
        <v>100</v>
      </c>
      <c r="C22" s="141">
        <v>2005</v>
      </c>
      <c r="D22" s="141" t="s">
        <v>137</v>
      </c>
      <c r="E22" s="155" t="s">
        <v>78</v>
      </c>
      <c r="F22" s="144" t="s">
        <v>31</v>
      </c>
      <c r="G22" s="156"/>
      <c r="H22" s="156"/>
      <c r="I22" s="139">
        <v>3</v>
      </c>
      <c r="J22" s="151" t="s">
        <v>146</v>
      </c>
      <c r="K22" s="155">
        <v>2009</v>
      </c>
      <c r="L22" s="141" t="s">
        <v>147</v>
      </c>
      <c r="M22" s="141" t="s">
        <v>78</v>
      </c>
      <c r="N22" s="145" t="s">
        <v>51</v>
      </c>
    </row>
    <row r="23" spans="1:14" ht="13.5">
      <c r="A23" s="139">
        <v>4</v>
      </c>
      <c r="B23" s="151" t="s">
        <v>91</v>
      </c>
      <c r="C23" s="141">
        <v>2005</v>
      </c>
      <c r="D23" s="141" t="s">
        <v>137</v>
      </c>
      <c r="E23" s="155" t="s">
        <v>78</v>
      </c>
      <c r="F23" s="144" t="s">
        <v>51</v>
      </c>
      <c r="G23" s="156"/>
      <c r="H23" s="156"/>
      <c r="I23" s="139">
        <v>4</v>
      </c>
      <c r="J23" s="151" t="s">
        <v>148</v>
      </c>
      <c r="K23" s="141">
        <v>2009</v>
      </c>
      <c r="L23" s="141" t="s">
        <v>147</v>
      </c>
      <c r="M23" s="141" t="s">
        <v>78</v>
      </c>
      <c r="N23" s="145" t="s">
        <v>51</v>
      </c>
    </row>
    <row r="24" spans="1:14" ht="14.25" thickBot="1">
      <c r="A24" s="139">
        <v>5</v>
      </c>
      <c r="B24" s="214" t="s">
        <v>101</v>
      </c>
      <c r="C24" s="141">
        <v>2005</v>
      </c>
      <c r="D24" s="141" t="s">
        <v>136</v>
      </c>
      <c r="E24" s="155" t="s">
        <v>78</v>
      </c>
      <c r="F24" s="144" t="s">
        <v>31</v>
      </c>
      <c r="G24" s="156"/>
      <c r="H24" s="156"/>
      <c r="I24" s="146">
        <v>5</v>
      </c>
      <c r="J24" s="152" t="s">
        <v>149</v>
      </c>
      <c r="K24" s="147">
        <v>2008</v>
      </c>
      <c r="L24" s="147" t="s">
        <v>147</v>
      </c>
      <c r="M24" s="147" t="s">
        <v>78</v>
      </c>
      <c r="N24" s="148" t="s">
        <v>51</v>
      </c>
    </row>
    <row r="25" spans="1:14" ht="13.5">
      <c r="A25" s="139">
        <v>6</v>
      </c>
      <c r="B25" s="214" t="s">
        <v>99</v>
      </c>
      <c r="C25" s="141">
        <v>2005</v>
      </c>
      <c r="D25" s="141" t="s">
        <v>136</v>
      </c>
      <c r="E25" s="155" t="s">
        <v>78</v>
      </c>
      <c r="F25" s="144" t="s">
        <v>31</v>
      </c>
      <c r="G25" s="156"/>
      <c r="H25" s="156"/>
      <c r="I25" s="141"/>
      <c r="J25" s="151"/>
      <c r="K25" s="141"/>
      <c r="L25" s="141"/>
      <c r="M25" s="141"/>
      <c r="N25" s="141"/>
    </row>
    <row r="26" spans="1:14" ht="14.25" thickBot="1">
      <c r="A26" s="146">
        <v>7</v>
      </c>
      <c r="B26" s="208" t="s">
        <v>96</v>
      </c>
      <c r="C26" s="147">
        <v>2005</v>
      </c>
      <c r="D26" s="147" t="s">
        <v>136</v>
      </c>
      <c r="E26" s="209" t="s">
        <v>78</v>
      </c>
      <c r="F26" s="210" t="s">
        <v>31</v>
      </c>
      <c r="G26" s="156"/>
      <c r="H26" s="156"/>
      <c r="I26" s="512" t="s">
        <v>84</v>
      </c>
      <c r="J26" s="512"/>
      <c r="K26" s="512"/>
      <c r="L26" s="512"/>
      <c r="M26" s="512"/>
      <c r="N26" s="512"/>
    </row>
    <row r="27" spans="1:14" ht="12.75">
      <c r="A27" s="141"/>
      <c r="B27" s="156"/>
      <c r="C27" s="156"/>
      <c r="D27" s="156"/>
      <c r="E27" s="156"/>
      <c r="F27" s="156"/>
      <c r="G27" s="156"/>
      <c r="H27" s="156"/>
      <c r="I27" s="134">
        <v>1</v>
      </c>
      <c r="J27" s="150" t="s">
        <v>106</v>
      </c>
      <c r="K27" s="136">
        <v>2008</v>
      </c>
      <c r="L27" s="136" t="s">
        <v>79</v>
      </c>
      <c r="M27" s="136" t="s">
        <v>78</v>
      </c>
      <c r="N27" s="149" t="s">
        <v>31</v>
      </c>
    </row>
    <row r="28" spans="1:14" ht="15">
      <c r="A28" s="142"/>
      <c r="B28" s="159"/>
      <c r="C28" s="142"/>
      <c r="D28" s="142"/>
      <c r="E28" s="6"/>
      <c r="F28" s="6"/>
      <c r="I28" s="139">
        <v>2</v>
      </c>
      <c r="J28" s="158" t="s">
        <v>150</v>
      </c>
      <c r="K28" s="155">
        <v>2008</v>
      </c>
      <c r="L28" s="141" t="s">
        <v>79</v>
      </c>
      <c r="M28" s="141" t="s">
        <v>78</v>
      </c>
      <c r="N28" s="145" t="s">
        <v>31</v>
      </c>
    </row>
    <row r="29" spans="1:14" ht="15">
      <c r="A29" s="142"/>
      <c r="B29" s="159"/>
      <c r="C29" s="142"/>
      <c r="D29" s="142"/>
      <c r="E29" s="6"/>
      <c r="F29" s="6"/>
      <c r="I29" s="139">
        <v>3</v>
      </c>
      <c r="J29" s="158" t="s">
        <v>151</v>
      </c>
      <c r="K29" s="155">
        <v>2009</v>
      </c>
      <c r="L29" s="141" t="s">
        <v>79</v>
      </c>
      <c r="M29" s="141" t="s">
        <v>78</v>
      </c>
      <c r="N29" s="145" t="s">
        <v>31</v>
      </c>
    </row>
    <row r="30" spans="1:14" ht="13.5">
      <c r="A30" s="142"/>
      <c r="B30" s="159"/>
      <c r="C30" s="142"/>
      <c r="D30" s="142"/>
      <c r="E30" s="6"/>
      <c r="F30" s="6"/>
      <c r="I30" s="139">
        <v>4</v>
      </c>
      <c r="J30" s="151" t="s">
        <v>107</v>
      </c>
      <c r="K30" s="141">
        <v>2008</v>
      </c>
      <c r="L30" s="141" t="s">
        <v>79</v>
      </c>
      <c r="M30" s="141" t="s">
        <v>78</v>
      </c>
      <c r="N30" s="145" t="s">
        <v>31</v>
      </c>
    </row>
    <row r="31" spans="1:14" ht="15">
      <c r="A31" s="142"/>
      <c r="B31" s="154"/>
      <c r="C31" s="142"/>
      <c r="D31" s="142"/>
      <c r="E31" s="6"/>
      <c r="F31" s="6"/>
      <c r="I31" s="139">
        <v>5</v>
      </c>
      <c r="J31" s="158" t="s">
        <v>152</v>
      </c>
      <c r="K31" s="155">
        <v>2009</v>
      </c>
      <c r="L31" s="141" t="s">
        <v>79</v>
      </c>
      <c r="M31" s="141" t="s">
        <v>78</v>
      </c>
      <c r="N31" s="145" t="s">
        <v>31</v>
      </c>
    </row>
    <row r="32" spans="1:14" ht="30.75" thickBot="1">
      <c r="A32" s="512"/>
      <c r="B32" s="512"/>
      <c r="C32" s="512"/>
      <c r="D32" s="512"/>
      <c r="E32" s="512"/>
      <c r="F32" s="512"/>
      <c r="I32" s="146">
        <v>6</v>
      </c>
      <c r="J32" s="211" t="s">
        <v>153</v>
      </c>
      <c r="K32" s="209">
        <v>2008</v>
      </c>
      <c r="L32" s="147" t="s">
        <v>79</v>
      </c>
      <c r="M32" s="147" t="s">
        <v>78</v>
      </c>
      <c r="N32" s="148" t="s">
        <v>31</v>
      </c>
    </row>
    <row r="33" spans="1:6" ht="13.5">
      <c r="A33" s="141"/>
      <c r="B33" s="151"/>
      <c r="C33" s="141"/>
      <c r="D33" s="141"/>
      <c r="E33" s="141"/>
      <c r="F33" s="155"/>
    </row>
    <row r="34" spans="1:6" ht="13.5">
      <c r="A34" s="141"/>
      <c r="B34" s="140"/>
      <c r="C34" s="141"/>
      <c r="D34" s="141"/>
      <c r="E34" s="141"/>
      <c r="F34" s="155"/>
    </row>
    <row r="35" spans="1:6" ht="13.5">
      <c r="A35" s="141"/>
      <c r="B35" s="151"/>
      <c r="C35" s="141"/>
      <c r="D35" s="141"/>
      <c r="E35" s="141"/>
      <c r="F35" s="155"/>
    </row>
    <row r="36" spans="1:10" ht="13.5">
      <c r="A36" s="141"/>
      <c r="B36" s="151"/>
      <c r="C36" s="141"/>
      <c r="D36" s="141"/>
      <c r="E36" s="141"/>
      <c r="F36" s="155"/>
      <c r="J36" s="156"/>
    </row>
    <row r="37" spans="1:6" ht="13.5">
      <c r="A37" s="141"/>
      <c r="B37" s="151"/>
      <c r="C37" s="141"/>
      <c r="D37" s="141"/>
      <c r="E37" s="141"/>
      <c r="F37" s="155"/>
    </row>
    <row r="38" spans="1:6" ht="13.5">
      <c r="A38" s="141"/>
      <c r="B38" s="151"/>
      <c r="C38" s="155"/>
      <c r="D38" s="141"/>
      <c r="E38" s="141"/>
      <c r="F38" s="155"/>
    </row>
    <row r="39" spans="1:6" ht="13.5">
      <c r="A39" s="141"/>
      <c r="B39" s="151"/>
      <c r="C39" s="155"/>
      <c r="D39" s="141"/>
      <c r="E39" s="141"/>
      <c r="F39" s="155"/>
    </row>
    <row r="40" spans="1:6" ht="13.5">
      <c r="A40" s="141"/>
      <c r="B40" s="151"/>
      <c r="C40" s="141"/>
      <c r="D40" s="141"/>
      <c r="E40" s="141"/>
      <c r="F40" s="155"/>
    </row>
    <row r="41" spans="1:6" ht="13.5">
      <c r="A41" s="141"/>
      <c r="B41" s="151"/>
      <c r="C41" s="141"/>
      <c r="D41" s="141"/>
      <c r="E41" s="141"/>
      <c r="F41" s="155"/>
    </row>
    <row r="42" spans="1:6" ht="13.5">
      <c r="A42" s="141"/>
      <c r="B42" s="151"/>
      <c r="C42" s="141"/>
      <c r="D42" s="141"/>
      <c r="E42" s="141"/>
      <c r="F42" s="155"/>
    </row>
  </sheetData>
  <sheetProtection/>
  <mergeCells count="11">
    <mergeCell ref="I19:N19"/>
    <mergeCell ref="A32:F32"/>
    <mergeCell ref="A1:N1"/>
    <mergeCell ref="A2:F2"/>
    <mergeCell ref="I2:N2"/>
    <mergeCell ref="A4:F4"/>
    <mergeCell ref="I4:N4"/>
    <mergeCell ref="I26:N26"/>
    <mergeCell ref="A12:F12"/>
    <mergeCell ref="I12:N12"/>
    <mergeCell ref="A19:F19"/>
  </mergeCells>
  <printOptions/>
  <pageMargins left="0.34" right="0.31" top="0.42" bottom="0.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14.375" style="0" customWidth="1"/>
    <col min="2" max="2" width="22.125" style="0" customWidth="1"/>
    <col min="7" max="7" width="13.125" style="0" customWidth="1"/>
    <col min="8" max="8" width="16.00390625" style="0" customWidth="1"/>
    <col min="9" max="9" width="23.25390625" style="0" customWidth="1"/>
  </cols>
  <sheetData>
    <row r="1" spans="1:9" ht="33" customHeight="1">
      <c r="A1" s="244" t="s">
        <v>118</v>
      </c>
      <c r="B1" s="244"/>
      <c r="C1" s="244"/>
      <c r="D1" s="244"/>
      <c r="E1" s="244"/>
      <c r="F1" s="244"/>
      <c r="G1" s="244"/>
      <c r="H1" s="244"/>
      <c r="I1" s="245"/>
    </row>
    <row r="2" spans="1:9" ht="18" customHeight="1" thickBot="1">
      <c r="A2" s="167" t="s">
        <v>119</v>
      </c>
      <c r="B2" s="167"/>
      <c r="C2" s="168"/>
      <c r="D2" s="168"/>
      <c r="E2" s="167"/>
      <c r="F2" s="167"/>
      <c r="G2" s="167"/>
      <c r="H2" s="167"/>
      <c r="I2" s="166" t="s">
        <v>127</v>
      </c>
    </row>
    <row r="3" spans="1:9" ht="18">
      <c r="A3" s="169"/>
      <c r="B3" s="169"/>
      <c r="C3" s="170"/>
      <c r="D3" s="170"/>
      <c r="E3" s="171"/>
      <c r="F3" s="171"/>
      <c r="G3" s="171"/>
      <c r="H3" s="171"/>
      <c r="I3" s="172"/>
    </row>
    <row r="4" spans="1:9" ht="18.75" thickBot="1">
      <c r="A4" s="246" t="s">
        <v>112</v>
      </c>
      <c r="B4" s="246"/>
      <c r="C4" s="246"/>
      <c r="D4" s="246"/>
      <c r="E4" s="246"/>
      <c r="F4" s="246"/>
      <c r="G4" s="246"/>
      <c r="H4" s="246"/>
      <c r="I4" s="172"/>
    </row>
    <row r="5" spans="1:9" ht="18.75" thickBot="1">
      <c r="A5" s="247" t="s">
        <v>113</v>
      </c>
      <c r="B5" s="248"/>
      <c r="C5" s="173" t="s">
        <v>11</v>
      </c>
      <c r="D5" s="173" t="s">
        <v>12</v>
      </c>
      <c r="E5" s="173" t="s">
        <v>77</v>
      </c>
      <c r="F5" s="173" t="s">
        <v>92</v>
      </c>
      <c r="G5" s="173" t="s">
        <v>6</v>
      </c>
      <c r="H5" s="173" t="s">
        <v>79</v>
      </c>
      <c r="I5" s="174" t="s">
        <v>114</v>
      </c>
    </row>
    <row r="6" spans="1:9" ht="15.75">
      <c r="A6" s="196" t="s">
        <v>31</v>
      </c>
      <c r="B6" s="194" t="s">
        <v>78</v>
      </c>
      <c r="C6" s="175">
        <v>2</v>
      </c>
      <c r="D6" s="175">
        <v>4</v>
      </c>
      <c r="E6" s="175">
        <v>7</v>
      </c>
      <c r="F6" s="175">
        <v>2</v>
      </c>
      <c r="G6" s="175">
        <v>1</v>
      </c>
      <c r="H6" s="175">
        <v>6</v>
      </c>
      <c r="I6" s="176">
        <f>SUM(C6:H6)</f>
        <v>22</v>
      </c>
    </row>
    <row r="7" spans="1:9" ht="15.75">
      <c r="A7" s="197" t="s">
        <v>51</v>
      </c>
      <c r="B7" s="195" t="s">
        <v>78</v>
      </c>
      <c r="C7" s="179">
        <v>1</v>
      </c>
      <c r="D7" s="179">
        <v>3</v>
      </c>
      <c r="E7" s="179">
        <v>3</v>
      </c>
      <c r="F7" s="179">
        <v>4</v>
      </c>
      <c r="G7" s="179">
        <v>4</v>
      </c>
      <c r="H7" s="179">
        <v>4</v>
      </c>
      <c r="I7" s="180">
        <f>SUM(C7:H7)</f>
        <v>19</v>
      </c>
    </row>
    <row r="8" spans="1:9" ht="15.75">
      <c r="A8" s="193"/>
      <c r="B8" s="178"/>
      <c r="C8" s="179"/>
      <c r="D8" s="179"/>
      <c r="E8" s="179"/>
      <c r="F8" s="179"/>
      <c r="G8" s="179"/>
      <c r="H8" s="179"/>
      <c r="I8" s="180"/>
    </row>
    <row r="9" spans="1:9" ht="21.75" customHeight="1">
      <c r="A9" s="177"/>
      <c r="B9" s="178"/>
      <c r="C9" s="181"/>
      <c r="D9" s="181"/>
      <c r="E9" s="182"/>
      <c r="F9" s="181"/>
      <c r="G9" s="181"/>
      <c r="H9" s="181"/>
      <c r="I9" s="180"/>
    </row>
    <row r="10" spans="1:9" ht="15">
      <c r="A10" s="177"/>
      <c r="B10" s="178"/>
      <c r="C10" s="181"/>
      <c r="D10" s="181"/>
      <c r="E10" s="181"/>
      <c r="F10" s="181"/>
      <c r="G10" s="181"/>
      <c r="H10" s="181"/>
      <c r="I10" s="180"/>
    </row>
    <row r="11" spans="1:9" ht="15">
      <c r="A11" s="177"/>
      <c r="B11" s="183"/>
      <c r="C11" s="181"/>
      <c r="D11" s="181"/>
      <c r="E11" s="181"/>
      <c r="F11" s="181"/>
      <c r="G11" s="181"/>
      <c r="H11" s="181"/>
      <c r="I11" s="180"/>
    </row>
    <row r="12" spans="1:9" ht="15.75" thickBot="1">
      <c r="A12" s="184"/>
      <c r="B12" s="185"/>
      <c r="C12" s="186"/>
      <c r="D12" s="186"/>
      <c r="E12" s="186"/>
      <c r="F12" s="186"/>
      <c r="G12" s="186"/>
      <c r="H12" s="186"/>
      <c r="I12" s="187"/>
    </row>
    <row r="13" spans="1:9" ht="18">
      <c r="A13" s="249" t="s">
        <v>115</v>
      </c>
      <c r="B13" s="249"/>
      <c r="C13" s="188">
        <f aca="true" t="shared" si="0" ref="C13:I13">SUM(C6:C12)</f>
        <v>3</v>
      </c>
      <c r="D13" s="189">
        <f t="shared" si="0"/>
        <v>7</v>
      </c>
      <c r="E13" s="189">
        <f t="shared" si="0"/>
        <v>10</v>
      </c>
      <c r="F13" s="189">
        <f t="shared" si="0"/>
        <v>6</v>
      </c>
      <c r="G13" s="189">
        <f t="shared" si="0"/>
        <v>5</v>
      </c>
      <c r="H13" s="189">
        <f t="shared" si="0"/>
        <v>10</v>
      </c>
      <c r="I13" s="189">
        <f t="shared" si="0"/>
        <v>41</v>
      </c>
    </row>
    <row r="14" spans="1:9" ht="18">
      <c r="A14" s="190"/>
      <c r="B14" s="190"/>
      <c r="C14" s="191"/>
      <c r="D14" s="192"/>
      <c r="E14" s="192"/>
      <c r="F14" s="192"/>
      <c r="G14" s="192"/>
      <c r="H14" s="192"/>
      <c r="I14" s="192"/>
    </row>
    <row r="15" spans="1:9" ht="18">
      <c r="A15" s="250" t="s">
        <v>117</v>
      </c>
      <c r="B15" s="250"/>
      <c r="C15" s="188" t="s">
        <v>116</v>
      </c>
      <c r="D15" s="188" t="s">
        <v>116</v>
      </c>
      <c r="E15" s="188" t="s">
        <v>116</v>
      </c>
      <c r="F15" s="188" t="s">
        <v>116</v>
      </c>
      <c r="G15" s="188" t="s">
        <v>116</v>
      </c>
      <c r="H15" s="188" t="s">
        <v>116</v>
      </c>
      <c r="I15" s="189">
        <f>SUM(D15:H15)</f>
        <v>0</v>
      </c>
    </row>
  </sheetData>
  <sheetProtection/>
  <mergeCells count="5">
    <mergeCell ref="A1:I1"/>
    <mergeCell ref="A4:H4"/>
    <mergeCell ref="A5:B5"/>
    <mergeCell ref="A13:B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30" sqref="N30"/>
    </sheetView>
  </sheetViews>
  <sheetFormatPr defaultColWidth="9.00390625" defaultRowHeight="12.75"/>
  <cols>
    <col min="1" max="1" width="12.625" style="0" customWidth="1"/>
    <col min="4" max="4" width="11.125" style="0" customWidth="1"/>
    <col min="6" max="6" width="7.25390625" style="0" customWidth="1"/>
    <col min="7" max="7" width="15.75390625" style="0" customWidth="1"/>
    <col min="8" max="8" width="6.125" style="0" customWidth="1"/>
    <col min="9" max="9" width="9.75390625" style="0" customWidth="1"/>
    <col min="10" max="10" width="6.75390625" style="0" customWidth="1"/>
    <col min="13" max="13" width="7.75390625" style="0" customWidth="1"/>
    <col min="14" max="14" width="7.375" style="0" customWidth="1"/>
    <col min="15" max="15" width="10.125" style="0" customWidth="1"/>
  </cols>
  <sheetData>
    <row r="1" spans="1:15" ht="18">
      <c r="A1" s="244" t="s">
        <v>128</v>
      </c>
      <c r="B1" s="244"/>
      <c r="C1" s="244"/>
      <c r="D1" s="244"/>
      <c r="E1" s="244"/>
      <c r="F1" s="244"/>
      <c r="G1" s="244"/>
      <c r="H1" s="244"/>
      <c r="I1" s="244"/>
      <c r="J1" s="273"/>
      <c r="K1" s="273"/>
      <c r="L1" s="273"/>
      <c r="M1" s="273"/>
      <c r="N1" s="273"/>
      <c r="O1" s="273"/>
    </row>
    <row r="2" spans="1:15" ht="13.5" thickBot="1">
      <c r="A2" s="274" t="s">
        <v>61</v>
      </c>
      <c r="B2" s="274"/>
      <c r="C2" s="274"/>
      <c r="D2" s="274"/>
      <c r="E2" s="274"/>
      <c r="F2" s="274"/>
      <c r="G2" s="274"/>
      <c r="H2" s="77"/>
      <c r="I2" s="78"/>
      <c r="J2" s="78"/>
      <c r="K2" s="78"/>
      <c r="L2" s="78"/>
      <c r="M2" s="275" t="s">
        <v>127</v>
      </c>
      <c r="N2" s="275"/>
      <c r="O2" s="275"/>
    </row>
    <row r="3" spans="1:15" ht="12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4.25">
      <c r="A4" s="277" t="s">
        <v>28</v>
      </c>
      <c r="B4" s="277"/>
      <c r="C4" s="277"/>
      <c r="D4" s="277"/>
      <c r="E4" s="278" t="s">
        <v>29</v>
      </c>
      <c r="F4" s="278"/>
      <c r="G4" s="278"/>
      <c r="H4" s="278"/>
      <c r="I4" s="278"/>
      <c r="J4" s="79"/>
      <c r="K4" s="279" t="s">
        <v>30</v>
      </c>
      <c r="L4" s="279"/>
      <c r="M4" s="80" t="s">
        <v>60</v>
      </c>
      <c r="N4" s="272" t="s">
        <v>31</v>
      </c>
      <c r="O4" s="272"/>
    </row>
    <row r="5" spans="1:15" ht="12.75">
      <c r="A5" s="81"/>
      <c r="B5" s="81"/>
      <c r="C5" s="81"/>
      <c r="D5" s="81"/>
      <c r="E5" s="264" t="s">
        <v>32</v>
      </c>
      <c r="F5" s="264"/>
      <c r="G5" s="264"/>
      <c r="H5" s="264"/>
      <c r="I5" s="264"/>
      <c r="J5" s="79"/>
      <c r="K5" s="265" t="s">
        <v>108</v>
      </c>
      <c r="L5" s="265"/>
      <c r="M5" s="80" t="s">
        <v>60</v>
      </c>
      <c r="N5" s="266" t="s">
        <v>31</v>
      </c>
      <c r="O5" s="266"/>
    </row>
    <row r="6" spans="1:15" ht="12.75">
      <c r="A6" s="81"/>
      <c r="B6" s="81"/>
      <c r="C6" s="81"/>
      <c r="D6" s="81"/>
      <c r="E6" s="264"/>
      <c r="F6" s="264"/>
      <c r="G6" s="264"/>
      <c r="H6" s="264"/>
      <c r="I6" s="264"/>
      <c r="J6" s="79"/>
      <c r="K6" s="265"/>
      <c r="L6" s="265"/>
      <c r="M6" s="80"/>
      <c r="N6" s="272"/>
      <c r="O6" s="272"/>
    </row>
    <row r="7" spans="1:15" ht="12.75">
      <c r="A7" s="81"/>
      <c r="B7" s="81"/>
      <c r="C7" s="81"/>
      <c r="D7" s="81"/>
      <c r="E7" s="264" t="s">
        <v>176</v>
      </c>
      <c r="F7" s="264"/>
      <c r="G7" s="264"/>
      <c r="H7" s="264"/>
      <c r="I7" s="264"/>
      <c r="J7" s="79"/>
      <c r="K7" s="271" t="s">
        <v>175</v>
      </c>
      <c r="L7" s="271"/>
      <c r="M7" s="82"/>
      <c r="N7" s="272" t="s">
        <v>31</v>
      </c>
      <c r="O7" s="272"/>
    </row>
    <row r="8" spans="1:15" ht="12.75">
      <c r="A8" s="81"/>
      <c r="B8" s="81"/>
      <c r="C8" s="81"/>
      <c r="D8" s="81"/>
      <c r="E8" s="264" t="s">
        <v>33</v>
      </c>
      <c r="F8" s="264"/>
      <c r="G8" s="264"/>
      <c r="H8" s="264"/>
      <c r="I8" s="264"/>
      <c r="J8" s="79"/>
      <c r="K8" s="265" t="s">
        <v>34</v>
      </c>
      <c r="L8" s="265"/>
      <c r="M8" s="83" t="s">
        <v>120</v>
      </c>
      <c r="N8" s="266" t="s">
        <v>31</v>
      </c>
      <c r="O8" s="266"/>
    </row>
    <row r="9" spans="1:15" ht="12.75">
      <c r="A9" s="84"/>
      <c r="B9" s="84"/>
      <c r="C9" s="84"/>
      <c r="D9" s="84"/>
      <c r="E9" s="264" t="s">
        <v>35</v>
      </c>
      <c r="F9" s="264"/>
      <c r="G9" s="264"/>
      <c r="H9" s="264"/>
      <c r="I9" s="264"/>
      <c r="J9" s="79"/>
      <c r="K9" s="265" t="s">
        <v>109</v>
      </c>
      <c r="L9" s="265"/>
      <c r="M9" s="83" t="s">
        <v>120</v>
      </c>
      <c r="N9" s="266" t="s">
        <v>31</v>
      </c>
      <c r="O9" s="266"/>
    </row>
    <row r="10" spans="1:15" ht="12.75">
      <c r="A10" s="81"/>
      <c r="B10" s="81"/>
      <c r="C10" s="81"/>
      <c r="D10" s="81"/>
      <c r="E10" s="81"/>
      <c r="F10" s="85"/>
      <c r="G10" s="86"/>
      <c r="H10" s="86"/>
      <c r="I10" s="87"/>
      <c r="J10" s="88"/>
      <c r="K10" s="89"/>
      <c r="L10" s="88"/>
      <c r="M10" s="88"/>
      <c r="N10" s="86"/>
      <c r="O10" s="90"/>
    </row>
    <row r="11" spans="1:15" ht="14.25">
      <c r="A11" s="267" t="s">
        <v>36</v>
      </c>
      <c r="B11" s="267"/>
      <c r="C11" s="267"/>
      <c r="D11" s="267"/>
      <c r="E11" s="268" t="s">
        <v>37</v>
      </c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1:15" ht="15">
      <c r="A12" s="85"/>
      <c r="B12" s="91"/>
      <c r="C12" s="91"/>
      <c r="D12" s="92"/>
      <c r="E12" s="91"/>
      <c r="F12" s="85"/>
      <c r="G12" s="91"/>
      <c r="H12" s="91"/>
      <c r="I12" s="92"/>
      <c r="J12" s="91"/>
      <c r="K12" s="85"/>
      <c r="L12" s="91"/>
      <c r="M12" s="91"/>
      <c r="N12" s="91"/>
      <c r="O12" s="92"/>
    </row>
    <row r="13" spans="1:15" ht="15" thickBot="1">
      <c r="A13" s="269"/>
      <c r="B13" s="269"/>
      <c r="C13" s="269"/>
      <c r="D13" s="269"/>
      <c r="E13" s="93"/>
      <c r="F13" s="94"/>
      <c r="G13" s="270" t="s">
        <v>38</v>
      </c>
      <c r="H13" s="270"/>
      <c r="I13" s="270"/>
      <c r="J13" s="270"/>
      <c r="K13" s="93"/>
      <c r="L13" s="95"/>
      <c r="M13" s="95"/>
      <c r="N13" s="95"/>
      <c r="O13" s="96"/>
    </row>
    <row r="14" spans="1:15" ht="12.75">
      <c r="A14" s="89"/>
      <c r="B14" s="97"/>
      <c r="C14" s="97"/>
      <c r="D14" s="98"/>
      <c r="E14" s="99"/>
      <c r="F14" s="94"/>
      <c r="G14" s="100"/>
      <c r="H14" s="101"/>
      <c r="I14" s="102"/>
      <c r="J14" s="103"/>
      <c r="K14" s="93"/>
      <c r="L14" s="95"/>
      <c r="M14" s="95"/>
      <c r="N14" s="101"/>
      <c r="O14" s="104"/>
    </row>
    <row r="15" spans="1:15" ht="15">
      <c r="A15" s="105"/>
      <c r="B15" s="259"/>
      <c r="C15" s="259"/>
      <c r="D15" s="259"/>
      <c r="E15" s="106"/>
      <c r="F15" s="107"/>
      <c r="G15" s="261" t="s">
        <v>39</v>
      </c>
      <c r="H15" s="261"/>
      <c r="I15" s="261"/>
      <c r="J15" s="108"/>
      <c r="K15" s="109"/>
      <c r="L15" s="261" t="s">
        <v>40</v>
      </c>
      <c r="M15" s="261"/>
      <c r="N15" s="261"/>
      <c r="O15" s="261"/>
    </row>
    <row r="16" spans="1:15" ht="19.5" customHeight="1">
      <c r="A16" s="110"/>
      <c r="B16" s="111"/>
      <c r="C16" s="112"/>
      <c r="D16" s="113"/>
      <c r="E16" s="114"/>
      <c r="F16" s="110" t="s">
        <v>41</v>
      </c>
      <c r="G16" s="205" t="s">
        <v>43</v>
      </c>
      <c r="H16" s="112" t="s">
        <v>60</v>
      </c>
      <c r="I16" s="115" t="s">
        <v>31</v>
      </c>
      <c r="J16" s="114"/>
      <c r="K16" s="110" t="s">
        <v>41</v>
      </c>
      <c r="L16" s="257" t="s">
        <v>21</v>
      </c>
      <c r="M16" s="257"/>
      <c r="N16" s="112" t="s">
        <v>77</v>
      </c>
      <c r="O16" s="115" t="s">
        <v>31</v>
      </c>
    </row>
    <row r="17" spans="1:15" ht="18.75" customHeight="1">
      <c r="A17" s="110"/>
      <c r="B17" s="111"/>
      <c r="C17" s="112"/>
      <c r="D17" s="113"/>
      <c r="E17" s="114"/>
      <c r="F17" s="110" t="s">
        <v>42</v>
      </c>
      <c r="G17" s="205" t="s">
        <v>121</v>
      </c>
      <c r="H17" s="112" t="s">
        <v>77</v>
      </c>
      <c r="I17" s="115" t="s">
        <v>51</v>
      </c>
      <c r="J17" s="114"/>
      <c r="K17" s="110" t="s">
        <v>42</v>
      </c>
      <c r="L17" s="257" t="s">
        <v>177</v>
      </c>
      <c r="M17" s="257"/>
      <c r="N17" s="112" t="s">
        <v>77</v>
      </c>
      <c r="O17" s="115" t="s">
        <v>31</v>
      </c>
    </row>
    <row r="18" spans="1:15" ht="15.75" customHeight="1">
      <c r="A18" s="110"/>
      <c r="B18" s="111"/>
      <c r="C18" s="112"/>
      <c r="D18" s="111"/>
      <c r="E18" s="114"/>
      <c r="F18" s="110" t="s">
        <v>44</v>
      </c>
      <c r="G18" s="205" t="s">
        <v>178</v>
      </c>
      <c r="H18" s="112" t="s">
        <v>77</v>
      </c>
      <c r="I18" s="115" t="s">
        <v>31</v>
      </c>
      <c r="J18" s="114"/>
      <c r="K18" s="110" t="s">
        <v>44</v>
      </c>
      <c r="L18" s="257" t="s">
        <v>179</v>
      </c>
      <c r="M18" s="257"/>
      <c r="N18" s="112" t="s">
        <v>77</v>
      </c>
      <c r="O18" s="115" t="s">
        <v>31</v>
      </c>
    </row>
    <row r="19" spans="1:15" ht="13.5">
      <c r="A19" s="110"/>
      <c r="B19" s="111"/>
      <c r="C19" s="112"/>
      <c r="D19" s="111"/>
      <c r="E19" s="114"/>
      <c r="F19" s="110" t="s">
        <v>45</v>
      </c>
      <c r="G19" s="111"/>
      <c r="H19" s="112"/>
      <c r="I19" s="115"/>
      <c r="J19" s="114"/>
      <c r="K19" s="110" t="s">
        <v>45</v>
      </c>
      <c r="L19" s="257"/>
      <c r="M19" s="257"/>
      <c r="N19" s="112"/>
      <c r="O19" s="115"/>
    </row>
    <row r="20" spans="1:15" ht="14.25" thickBot="1">
      <c r="A20" s="110"/>
      <c r="B20" s="111"/>
      <c r="C20" s="112"/>
      <c r="D20" s="111"/>
      <c r="E20" s="95"/>
      <c r="F20" s="116" t="s">
        <v>46</v>
      </c>
      <c r="G20" s="117"/>
      <c r="H20" s="118"/>
      <c r="I20" s="119"/>
      <c r="J20" s="88"/>
      <c r="K20" s="262"/>
      <c r="L20" s="263"/>
      <c r="M20" s="263"/>
      <c r="N20" s="118"/>
      <c r="O20" s="119"/>
    </row>
    <row r="21" spans="1:15" ht="15">
      <c r="A21" s="105"/>
      <c r="B21" s="259"/>
      <c r="C21" s="259"/>
      <c r="D21" s="259"/>
      <c r="E21" s="106"/>
      <c r="F21" s="107"/>
      <c r="G21" s="261" t="s">
        <v>47</v>
      </c>
      <c r="H21" s="261"/>
      <c r="I21" s="261"/>
      <c r="J21" s="108"/>
      <c r="K21" s="109"/>
      <c r="L21" s="261" t="s">
        <v>48</v>
      </c>
      <c r="M21" s="261"/>
      <c r="N21" s="261"/>
      <c r="O21" s="261"/>
    </row>
    <row r="22" spans="1:15" ht="18.75" customHeight="1">
      <c r="A22" s="110"/>
      <c r="B22" s="111"/>
      <c r="C22" s="112"/>
      <c r="D22" s="113"/>
      <c r="E22" s="114"/>
      <c r="F22" s="110" t="s">
        <v>41</v>
      </c>
      <c r="G22" s="205" t="s">
        <v>49</v>
      </c>
      <c r="H22" s="112" t="s">
        <v>77</v>
      </c>
      <c r="I22" s="115" t="s">
        <v>31</v>
      </c>
      <c r="J22" s="114"/>
      <c r="K22" s="110" t="s">
        <v>41</v>
      </c>
      <c r="L22" s="257" t="s">
        <v>52</v>
      </c>
      <c r="M22" s="257"/>
      <c r="N22" s="112" t="s">
        <v>77</v>
      </c>
      <c r="O22" s="115" t="s">
        <v>31</v>
      </c>
    </row>
    <row r="23" spans="1:15" ht="17.25" customHeight="1">
      <c r="A23" s="110"/>
      <c r="B23" s="111"/>
      <c r="C23" s="112"/>
      <c r="D23" s="113"/>
      <c r="E23" s="114"/>
      <c r="F23" s="110" t="s">
        <v>42</v>
      </c>
      <c r="G23" s="205" t="s">
        <v>50</v>
      </c>
      <c r="H23" s="112" t="s">
        <v>77</v>
      </c>
      <c r="I23" s="115" t="s">
        <v>51</v>
      </c>
      <c r="J23" s="114"/>
      <c r="K23" s="110" t="s">
        <v>42</v>
      </c>
      <c r="L23" s="257" t="s">
        <v>111</v>
      </c>
      <c r="M23" s="257"/>
      <c r="N23" s="112" t="s">
        <v>77</v>
      </c>
      <c r="O23" s="115" t="s">
        <v>51</v>
      </c>
    </row>
    <row r="24" spans="1:15" ht="15" customHeight="1">
      <c r="A24" s="110"/>
      <c r="B24" s="111"/>
      <c r="C24" s="112"/>
      <c r="D24" s="113"/>
      <c r="E24" s="114"/>
      <c r="F24" s="110" t="s">
        <v>44</v>
      </c>
      <c r="G24" s="111"/>
      <c r="H24" s="112"/>
      <c r="I24" s="115"/>
      <c r="J24" s="114"/>
      <c r="K24" s="110" t="s">
        <v>44</v>
      </c>
      <c r="L24" s="257"/>
      <c r="M24" s="257"/>
      <c r="N24" s="112"/>
      <c r="O24" s="115"/>
    </row>
    <row r="25" spans="1:15" ht="12.75" customHeight="1">
      <c r="A25" s="110"/>
      <c r="B25" s="111"/>
      <c r="C25" s="112"/>
      <c r="D25" s="113"/>
      <c r="E25" s="114"/>
      <c r="F25" s="110" t="s">
        <v>45</v>
      </c>
      <c r="G25" s="111"/>
      <c r="H25" s="112"/>
      <c r="I25" s="115"/>
      <c r="J25" s="114"/>
      <c r="K25" s="110" t="s">
        <v>45</v>
      </c>
      <c r="L25" s="257"/>
      <c r="M25" s="257"/>
      <c r="N25" s="112"/>
      <c r="O25" s="115"/>
    </row>
    <row r="26" spans="1:15" ht="14.25" thickBot="1">
      <c r="A26" s="110"/>
      <c r="B26" s="111"/>
      <c r="C26" s="112"/>
      <c r="D26" s="113"/>
      <c r="E26" s="95"/>
      <c r="F26" s="116" t="s">
        <v>46</v>
      </c>
      <c r="G26" s="117"/>
      <c r="H26" s="118"/>
      <c r="I26" s="119"/>
      <c r="J26" s="88"/>
      <c r="K26" s="116" t="s">
        <v>46</v>
      </c>
      <c r="L26" s="258"/>
      <c r="M26" s="258"/>
      <c r="N26" s="118"/>
      <c r="O26" s="119"/>
    </row>
    <row r="27" spans="1:15" ht="13.5" customHeight="1">
      <c r="A27" s="120"/>
      <c r="B27" s="259"/>
      <c r="C27" s="259"/>
      <c r="D27" s="259"/>
      <c r="E27" s="106"/>
      <c r="F27" s="107"/>
      <c r="G27" s="261" t="s">
        <v>53</v>
      </c>
      <c r="H27" s="261"/>
      <c r="I27" s="261"/>
      <c r="J27" s="108"/>
      <c r="K27" s="109"/>
      <c r="L27" s="261" t="s">
        <v>54</v>
      </c>
      <c r="M27" s="261"/>
      <c r="N27" s="261"/>
      <c r="O27" s="261"/>
    </row>
    <row r="28" spans="1:15" ht="17.25" customHeight="1">
      <c r="A28" s="110"/>
      <c r="B28" s="111"/>
      <c r="C28" s="112"/>
      <c r="D28" s="113"/>
      <c r="E28" s="100"/>
      <c r="F28" s="110" t="s">
        <v>41</v>
      </c>
      <c r="G28" s="205" t="s">
        <v>55</v>
      </c>
      <c r="H28" s="112" t="s">
        <v>60</v>
      </c>
      <c r="I28" s="115" t="s">
        <v>31</v>
      </c>
      <c r="J28" s="114"/>
      <c r="K28" s="110" t="s">
        <v>41</v>
      </c>
      <c r="L28" s="257" t="s">
        <v>56</v>
      </c>
      <c r="M28" s="257"/>
      <c r="N28" s="112" t="s">
        <v>77</v>
      </c>
      <c r="O28" s="115" t="s">
        <v>31</v>
      </c>
    </row>
    <row r="29" spans="1:15" ht="20.25" customHeight="1">
      <c r="A29" s="110"/>
      <c r="B29" s="111"/>
      <c r="C29" s="112"/>
      <c r="D29" s="113"/>
      <c r="E29" s="100"/>
      <c r="F29" s="110" t="s">
        <v>42</v>
      </c>
      <c r="G29" s="205" t="s">
        <v>122</v>
      </c>
      <c r="H29" s="112" t="s">
        <v>77</v>
      </c>
      <c r="I29" s="115" t="s">
        <v>31</v>
      </c>
      <c r="J29" s="114"/>
      <c r="K29" s="110" t="s">
        <v>42</v>
      </c>
      <c r="L29" s="257" t="s">
        <v>123</v>
      </c>
      <c r="M29" s="257"/>
      <c r="N29" s="112" t="s">
        <v>77</v>
      </c>
      <c r="O29" s="115" t="s">
        <v>51</v>
      </c>
    </row>
    <row r="30" spans="1:15" ht="13.5">
      <c r="A30" s="110"/>
      <c r="B30" s="111"/>
      <c r="C30" s="112"/>
      <c r="D30" s="113"/>
      <c r="E30" s="100"/>
      <c r="F30" s="110" t="s">
        <v>44</v>
      </c>
      <c r="G30" s="111"/>
      <c r="H30" s="112"/>
      <c r="I30" s="121"/>
      <c r="J30" s="114"/>
      <c r="K30" s="110" t="s">
        <v>44</v>
      </c>
      <c r="L30" s="257"/>
      <c r="M30" s="257"/>
      <c r="N30" s="112"/>
      <c r="O30" s="115"/>
    </row>
    <row r="31" spans="1:15" ht="13.5">
      <c r="A31" s="110"/>
      <c r="B31" s="111"/>
      <c r="C31" s="112"/>
      <c r="D31" s="113"/>
      <c r="E31" s="100"/>
      <c r="F31" s="110" t="s">
        <v>45</v>
      </c>
      <c r="G31" s="111"/>
      <c r="H31" s="112"/>
      <c r="I31" s="115"/>
      <c r="J31" s="114"/>
      <c r="K31" s="110" t="s">
        <v>45</v>
      </c>
      <c r="L31" s="257"/>
      <c r="M31" s="257"/>
      <c r="N31" s="112"/>
      <c r="O31" s="115"/>
    </row>
    <row r="32" spans="1:15" ht="14.25" thickBot="1">
      <c r="A32" s="110"/>
      <c r="B32" s="111"/>
      <c r="C32" s="112"/>
      <c r="D32" s="113"/>
      <c r="E32" s="100"/>
      <c r="F32" s="116" t="s">
        <v>46</v>
      </c>
      <c r="G32" s="117"/>
      <c r="H32" s="118"/>
      <c r="I32" s="119"/>
      <c r="J32" s="88"/>
      <c r="K32" s="116" t="s">
        <v>46</v>
      </c>
      <c r="L32" s="258"/>
      <c r="M32" s="258"/>
      <c r="N32" s="118"/>
      <c r="O32" s="119"/>
    </row>
    <row r="33" spans="1:15" ht="15">
      <c r="A33" s="120"/>
      <c r="B33" s="259"/>
      <c r="C33" s="259"/>
      <c r="D33" s="259"/>
      <c r="E33" s="260"/>
      <c r="F33" s="260"/>
      <c r="G33" s="260"/>
      <c r="H33" s="260"/>
      <c r="I33" s="260"/>
      <c r="J33" s="122"/>
      <c r="K33" s="122"/>
      <c r="L33" s="123"/>
      <c r="M33" s="123"/>
      <c r="N33" s="251"/>
      <c r="O33" s="251"/>
    </row>
    <row r="34" spans="1:15" ht="13.5">
      <c r="A34" s="110"/>
      <c r="B34" s="111"/>
      <c r="C34" s="112"/>
      <c r="D34" s="113"/>
      <c r="E34" s="252" t="s">
        <v>63</v>
      </c>
      <c r="F34" s="253"/>
      <c r="G34" s="253"/>
      <c r="H34" s="253"/>
      <c r="I34" s="253"/>
      <c r="J34" s="255" t="s">
        <v>57</v>
      </c>
      <c r="K34" s="255"/>
      <c r="L34" s="255"/>
      <c r="M34" s="256" t="s">
        <v>25</v>
      </c>
      <c r="N34" s="256"/>
      <c r="O34" s="256"/>
    </row>
    <row r="35" spans="1:15" ht="13.5">
      <c r="A35" s="110"/>
      <c r="B35" s="111"/>
      <c r="C35" s="112"/>
      <c r="D35" s="113"/>
      <c r="E35" s="254"/>
      <c r="F35" s="253"/>
      <c r="G35" s="253"/>
      <c r="H35" s="253"/>
      <c r="I35" s="253"/>
      <c r="J35" s="255"/>
      <c r="K35" s="255"/>
      <c r="L35" s="255"/>
      <c r="M35" s="256"/>
      <c r="N35" s="256"/>
      <c r="O35" s="256"/>
    </row>
    <row r="36" spans="1:15" ht="13.5">
      <c r="A36" s="110"/>
      <c r="B36" s="111"/>
      <c r="C36" s="112"/>
      <c r="D36" s="113"/>
      <c r="E36" s="88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3.5">
      <c r="A37" s="110"/>
      <c r="B37" s="111"/>
      <c r="C37" s="112"/>
      <c r="D37" s="113"/>
      <c r="E37" s="252" t="s">
        <v>62</v>
      </c>
      <c r="F37" s="252"/>
      <c r="G37" s="252"/>
      <c r="H37" s="252"/>
      <c r="I37" s="252"/>
      <c r="J37" s="255" t="s">
        <v>58</v>
      </c>
      <c r="K37" s="255"/>
      <c r="L37" s="255"/>
      <c r="M37" s="256" t="s">
        <v>26</v>
      </c>
      <c r="N37" s="256"/>
      <c r="O37" s="256"/>
    </row>
    <row r="38" spans="1:15" ht="13.5">
      <c r="A38" s="110"/>
      <c r="B38" s="111"/>
      <c r="C38" s="112"/>
      <c r="D38" s="113"/>
      <c r="E38" s="252"/>
      <c r="F38" s="252"/>
      <c r="G38" s="252"/>
      <c r="H38" s="252"/>
      <c r="I38" s="252"/>
      <c r="J38" s="255"/>
      <c r="K38" s="255"/>
      <c r="L38" s="255"/>
      <c r="M38" s="256"/>
      <c r="N38" s="256"/>
      <c r="O38" s="256"/>
    </row>
  </sheetData>
  <sheetProtection/>
  <mergeCells count="60">
    <mergeCell ref="A1:O1"/>
    <mergeCell ref="A2:G2"/>
    <mergeCell ref="M2:O2"/>
    <mergeCell ref="A3:O3"/>
    <mergeCell ref="A4:D4"/>
    <mergeCell ref="E4:I4"/>
    <mergeCell ref="K4:L4"/>
    <mergeCell ref="N4:O4"/>
    <mergeCell ref="E5:I5"/>
    <mergeCell ref="K5:L5"/>
    <mergeCell ref="N5:O5"/>
    <mergeCell ref="E6:I6"/>
    <mergeCell ref="K6:L6"/>
    <mergeCell ref="N6:O6"/>
    <mergeCell ref="E7:I7"/>
    <mergeCell ref="K7:L7"/>
    <mergeCell ref="N7:O7"/>
    <mergeCell ref="E8:I8"/>
    <mergeCell ref="K8:L8"/>
    <mergeCell ref="N8:O8"/>
    <mergeCell ref="E9:I9"/>
    <mergeCell ref="K9:L9"/>
    <mergeCell ref="N9:O9"/>
    <mergeCell ref="A11:D11"/>
    <mergeCell ref="E11:O11"/>
    <mergeCell ref="A13:D13"/>
    <mergeCell ref="G13:J13"/>
    <mergeCell ref="B15:D15"/>
    <mergeCell ref="G15:I15"/>
    <mergeCell ref="L15:O15"/>
    <mergeCell ref="L16:M16"/>
    <mergeCell ref="L17:M17"/>
    <mergeCell ref="L18:M18"/>
    <mergeCell ref="L19:M19"/>
    <mergeCell ref="K20:M20"/>
    <mergeCell ref="B21:D21"/>
    <mergeCell ref="G21:I21"/>
    <mergeCell ref="L21:O21"/>
    <mergeCell ref="L22:M22"/>
    <mergeCell ref="L23:M23"/>
    <mergeCell ref="L24:M24"/>
    <mergeCell ref="L25:M25"/>
    <mergeCell ref="L26:M26"/>
    <mergeCell ref="B27:D27"/>
    <mergeCell ref="G27:I27"/>
    <mergeCell ref="L27:O27"/>
    <mergeCell ref="L28:M28"/>
    <mergeCell ref="L29:M29"/>
    <mergeCell ref="L30:M30"/>
    <mergeCell ref="L31:M31"/>
    <mergeCell ref="L32:M32"/>
    <mergeCell ref="B33:D33"/>
    <mergeCell ref="E33:I33"/>
    <mergeCell ref="N33:O33"/>
    <mergeCell ref="E34:I35"/>
    <mergeCell ref="J34:L35"/>
    <mergeCell ref="M34:O35"/>
    <mergeCell ref="E37:I38"/>
    <mergeCell ref="J37:L38"/>
    <mergeCell ref="M37:O38"/>
  </mergeCells>
  <printOptions/>
  <pageMargins left="0.39" right="0.2" top="0.22" bottom="0.33" header="0.26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="94" zoomScaleNormal="94" zoomScalePageLayoutView="0" workbookViewId="0" topLeftCell="A1">
      <selection activeCell="H28" sqref="H28"/>
    </sheetView>
  </sheetViews>
  <sheetFormatPr defaultColWidth="9.00390625" defaultRowHeight="12.75"/>
  <cols>
    <col min="1" max="1" width="4.25390625" style="0" customWidth="1"/>
    <col min="2" max="2" width="17.25390625" style="0" customWidth="1"/>
    <col min="3" max="3" width="9.00390625" style="0" customWidth="1"/>
    <col min="4" max="4" width="8.125" style="0" customWidth="1"/>
    <col min="5" max="5" width="17.625" style="0" customWidth="1"/>
    <col min="6" max="6" width="19.00390625" style="0" customWidth="1"/>
    <col min="7" max="7" width="8.00390625" style="0" customWidth="1"/>
    <col min="8" max="8" width="8.125" style="0" customWidth="1"/>
    <col min="9" max="10" width="7.875" style="0" customWidth="1"/>
    <col min="11" max="11" width="7.75390625" style="0" customWidth="1"/>
    <col min="12" max="12" width="7.875" style="0" customWidth="1"/>
    <col min="13" max="13" width="6.25390625" style="0" customWidth="1"/>
    <col min="14" max="14" width="9.875" style="0" customWidth="1"/>
    <col min="15" max="15" width="7.75390625" style="0" customWidth="1"/>
  </cols>
  <sheetData>
    <row r="1" spans="1:15" ht="15" customHeight="1" thickBo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7.25" customHeight="1" thickBot="1">
      <c r="A2" s="361" t="s">
        <v>130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ht="14.25" thickBot="1">
      <c r="A3" s="4" t="s">
        <v>129</v>
      </c>
      <c r="B3" s="5"/>
      <c r="C3" s="5"/>
      <c r="D3" s="5"/>
      <c r="E3" s="5"/>
      <c r="F3" s="4" t="s">
        <v>65</v>
      </c>
      <c r="G3" s="5"/>
      <c r="H3" s="5"/>
      <c r="I3" s="5"/>
      <c r="J3" s="5"/>
      <c r="K3" s="4"/>
      <c r="L3" s="4"/>
      <c r="M3" s="4"/>
      <c r="N3" s="4"/>
      <c r="O3" s="5"/>
    </row>
    <row r="4" spans="1:16" ht="32.2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16</v>
      </c>
      <c r="F4" s="11" t="s">
        <v>17</v>
      </c>
      <c r="G4" s="12"/>
      <c r="H4" s="13"/>
      <c r="I4" s="14"/>
      <c r="J4" s="13"/>
      <c r="K4" s="14"/>
      <c r="L4" s="12"/>
      <c r="M4" s="11" t="s">
        <v>15</v>
      </c>
      <c r="N4" s="11" t="s">
        <v>13</v>
      </c>
      <c r="O4" s="15" t="s">
        <v>5</v>
      </c>
      <c r="P4" s="1"/>
    </row>
    <row r="5" spans="1:16" ht="16.5" customHeight="1">
      <c r="A5" s="362">
        <v>1</v>
      </c>
      <c r="B5" s="363" t="s">
        <v>105</v>
      </c>
      <c r="C5" s="284">
        <v>2008</v>
      </c>
      <c r="D5" s="284" t="s">
        <v>172</v>
      </c>
      <c r="E5" s="354" t="s">
        <v>158</v>
      </c>
      <c r="F5" s="357" t="s">
        <v>169</v>
      </c>
      <c r="G5" s="25">
        <v>9.3</v>
      </c>
      <c r="H5" s="25">
        <v>9.2</v>
      </c>
      <c r="I5" s="25">
        <v>8.8</v>
      </c>
      <c r="J5" s="25">
        <v>9</v>
      </c>
      <c r="K5" s="25">
        <v>8.4</v>
      </c>
      <c r="L5" s="25">
        <v>9</v>
      </c>
      <c r="M5" s="25">
        <f aca="true" t="shared" si="0" ref="M5:M36">SUM(G5:L5)</f>
        <v>53.699999999999996</v>
      </c>
      <c r="N5" s="311">
        <f>SUM(M5:M6)</f>
        <v>108.8</v>
      </c>
      <c r="O5" s="318">
        <v>2</v>
      </c>
      <c r="P5" s="1"/>
    </row>
    <row r="6" spans="1:16" ht="19.5" customHeight="1" thickBot="1">
      <c r="A6" s="298"/>
      <c r="B6" s="326"/>
      <c r="C6" s="323"/>
      <c r="D6" s="323"/>
      <c r="E6" s="355"/>
      <c r="F6" s="364"/>
      <c r="G6" s="43">
        <v>9.4</v>
      </c>
      <c r="H6" s="43">
        <v>9.3</v>
      </c>
      <c r="I6" s="43">
        <v>9</v>
      </c>
      <c r="J6" s="43">
        <v>9.1</v>
      </c>
      <c r="K6" s="43">
        <v>9.2</v>
      </c>
      <c r="L6" s="43">
        <v>9.1</v>
      </c>
      <c r="M6" s="43">
        <f t="shared" si="0"/>
        <v>55.1</v>
      </c>
      <c r="N6" s="312"/>
      <c r="O6" s="319"/>
      <c r="P6" s="1"/>
    </row>
    <row r="7" spans="1:16" ht="13.5" hidden="1">
      <c r="A7" s="288">
        <v>2</v>
      </c>
      <c r="B7" s="336"/>
      <c r="C7" s="284"/>
      <c r="D7" s="330"/>
      <c r="E7" s="303"/>
      <c r="F7" s="358"/>
      <c r="G7" s="25"/>
      <c r="H7" s="25"/>
      <c r="I7" s="25"/>
      <c r="J7" s="25"/>
      <c r="K7" s="25"/>
      <c r="L7" s="25"/>
      <c r="M7" s="25">
        <f t="shared" si="0"/>
        <v>0</v>
      </c>
      <c r="N7" s="311">
        <f>SUM(M7:M8)</f>
        <v>0</v>
      </c>
      <c r="O7" s="318"/>
      <c r="P7" s="1"/>
    </row>
    <row r="8" spans="1:16" ht="21" customHeight="1" hidden="1" thickBot="1">
      <c r="A8" s="325"/>
      <c r="B8" s="326"/>
      <c r="C8" s="284"/>
      <c r="D8" s="331"/>
      <c r="E8" s="324"/>
      <c r="F8" s="359"/>
      <c r="G8" s="43"/>
      <c r="H8" s="43"/>
      <c r="I8" s="43"/>
      <c r="J8" s="43"/>
      <c r="K8" s="43"/>
      <c r="L8" s="43"/>
      <c r="M8" s="43">
        <f t="shared" si="0"/>
        <v>0</v>
      </c>
      <c r="N8" s="312"/>
      <c r="O8" s="319"/>
      <c r="P8" s="1"/>
    </row>
    <row r="9" spans="1:16" ht="13.5">
      <c r="A9" s="297">
        <v>2</v>
      </c>
      <c r="B9" s="336" t="s">
        <v>146</v>
      </c>
      <c r="C9" s="329">
        <v>2009</v>
      </c>
      <c r="D9" s="330" t="s">
        <v>172</v>
      </c>
      <c r="E9" s="303" t="s">
        <v>158</v>
      </c>
      <c r="F9" s="356" t="s">
        <v>170</v>
      </c>
      <c r="G9" s="25">
        <v>9.05</v>
      </c>
      <c r="H9" s="25">
        <v>9</v>
      </c>
      <c r="I9" s="25">
        <v>9</v>
      </c>
      <c r="J9" s="25">
        <v>8.9</v>
      </c>
      <c r="K9" s="25">
        <v>8.4</v>
      </c>
      <c r="L9" s="25">
        <v>8.1</v>
      </c>
      <c r="M9" s="25">
        <f t="shared" si="0"/>
        <v>52.45</v>
      </c>
      <c r="N9" s="311">
        <f>SUM(M9:M10)</f>
        <v>106.55</v>
      </c>
      <c r="O9" s="318">
        <v>3</v>
      </c>
      <c r="P9" s="1"/>
    </row>
    <row r="10" spans="1:16" ht="15.75" customHeight="1" thickBot="1">
      <c r="A10" s="298"/>
      <c r="B10" s="326"/>
      <c r="C10" s="284"/>
      <c r="D10" s="331"/>
      <c r="E10" s="324"/>
      <c r="F10" s="357"/>
      <c r="G10" s="43">
        <v>8.6</v>
      </c>
      <c r="H10" s="43">
        <v>9.3</v>
      </c>
      <c r="I10" s="43">
        <v>9.2</v>
      </c>
      <c r="J10" s="43">
        <v>9</v>
      </c>
      <c r="K10" s="43">
        <v>8.9</v>
      </c>
      <c r="L10" s="43">
        <v>9.1</v>
      </c>
      <c r="M10" s="43">
        <f t="shared" si="0"/>
        <v>54.099999999999994</v>
      </c>
      <c r="N10" s="312"/>
      <c r="O10" s="319"/>
      <c r="P10" s="1"/>
    </row>
    <row r="11" spans="1:16" ht="15" customHeight="1">
      <c r="A11" s="288">
        <v>3</v>
      </c>
      <c r="B11" s="336" t="s">
        <v>148</v>
      </c>
      <c r="C11" s="329">
        <v>2009</v>
      </c>
      <c r="D11" s="330" t="s">
        <v>172</v>
      </c>
      <c r="E11" s="303" t="s">
        <v>158</v>
      </c>
      <c r="F11" s="356" t="s">
        <v>170</v>
      </c>
      <c r="G11" s="25">
        <v>9.3</v>
      </c>
      <c r="H11" s="25">
        <v>9</v>
      </c>
      <c r="I11" s="25">
        <v>8</v>
      </c>
      <c r="J11" s="25">
        <v>9</v>
      </c>
      <c r="K11" s="25">
        <v>7.4</v>
      </c>
      <c r="L11" s="25">
        <v>8.4</v>
      </c>
      <c r="M11" s="25">
        <f t="shared" si="0"/>
        <v>51.099999999999994</v>
      </c>
      <c r="N11" s="311">
        <f>SUM(M11:M12)</f>
        <v>104.55</v>
      </c>
      <c r="O11" s="318">
        <v>4</v>
      </c>
      <c r="P11" s="1"/>
    </row>
    <row r="12" spans="1:16" ht="18" customHeight="1" thickBot="1">
      <c r="A12" s="325"/>
      <c r="B12" s="326"/>
      <c r="C12" s="323"/>
      <c r="D12" s="331"/>
      <c r="E12" s="324"/>
      <c r="F12" s="357"/>
      <c r="G12" s="43">
        <v>9.35</v>
      </c>
      <c r="H12" s="43">
        <v>9.5</v>
      </c>
      <c r="I12" s="43">
        <v>8.5</v>
      </c>
      <c r="J12" s="43">
        <v>8.8</v>
      </c>
      <c r="K12" s="43">
        <v>8.5</v>
      </c>
      <c r="L12" s="43">
        <v>8.8</v>
      </c>
      <c r="M12" s="43">
        <f t="shared" si="0"/>
        <v>53.45</v>
      </c>
      <c r="N12" s="312"/>
      <c r="O12" s="319"/>
      <c r="P12" s="1"/>
    </row>
    <row r="13" spans="1:16" ht="16.5" customHeight="1">
      <c r="A13" s="297">
        <v>4</v>
      </c>
      <c r="B13" s="336" t="s">
        <v>149</v>
      </c>
      <c r="C13" s="284">
        <v>2008</v>
      </c>
      <c r="D13" s="330" t="s">
        <v>172</v>
      </c>
      <c r="E13" s="303" t="s">
        <v>158</v>
      </c>
      <c r="F13" s="352" t="s">
        <v>171</v>
      </c>
      <c r="G13" s="25">
        <v>9.15</v>
      </c>
      <c r="H13" s="25">
        <v>9.1</v>
      </c>
      <c r="I13" s="25">
        <v>8.3</v>
      </c>
      <c r="J13" s="25">
        <v>8.7</v>
      </c>
      <c r="K13" s="25">
        <v>8.6</v>
      </c>
      <c r="L13" s="25">
        <v>7.9</v>
      </c>
      <c r="M13" s="25">
        <f t="shared" si="0"/>
        <v>51.75</v>
      </c>
      <c r="N13" s="311">
        <f>SUM(M13:M14)</f>
        <v>103.95</v>
      </c>
      <c r="O13" s="318">
        <v>5</v>
      </c>
      <c r="P13" s="1"/>
    </row>
    <row r="14" spans="1:16" ht="18" customHeight="1" thickBot="1">
      <c r="A14" s="298"/>
      <c r="B14" s="326"/>
      <c r="C14" s="323"/>
      <c r="D14" s="331"/>
      <c r="E14" s="324"/>
      <c r="F14" s="353"/>
      <c r="G14" s="43">
        <v>9.1</v>
      </c>
      <c r="H14" s="43">
        <v>9.2</v>
      </c>
      <c r="I14" s="43">
        <v>8.7</v>
      </c>
      <c r="J14" s="43">
        <v>8.9</v>
      </c>
      <c r="K14" s="43">
        <v>8.3</v>
      </c>
      <c r="L14" s="43">
        <v>8</v>
      </c>
      <c r="M14" s="43">
        <f t="shared" si="0"/>
        <v>52.2</v>
      </c>
      <c r="N14" s="312"/>
      <c r="O14" s="319"/>
      <c r="P14" s="1"/>
    </row>
    <row r="15" spans="1:16" ht="13.5" hidden="1">
      <c r="A15" s="341"/>
      <c r="B15" s="343"/>
      <c r="C15" s="345"/>
      <c r="D15" s="345"/>
      <c r="E15" s="350"/>
      <c r="F15" s="348"/>
      <c r="G15" s="219"/>
      <c r="H15" s="219"/>
      <c r="I15" s="219"/>
      <c r="J15" s="219"/>
      <c r="K15" s="219"/>
      <c r="L15" s="219"/>
      <c r="M15" s="219">
        <f t="shared" si="0"/>
        <v>0</v>
      </c>
      <c r="N15" s="337">
        <f>SUM(M15:M16)</f>
        <v>0</v>
      </c>
      <c r="O15" s="339"/>
      <c r="P15" s="1"/>
    </row>
    <row r="16" spans="1:16" ht="20.25" customHeight="1" hidden="1" thickBot="1">
      <c r="A16" s="342"/>
      <c r="B16" s="344"/>
      <c r="C16" s="346"/>
      <c r="D16" s="347"/>
      <c r="E16" s="351"/>
      <c r="F16" s="349"/>
      <c r="G16" s="220"/>
      <c r="H16" s="220"/>
      <c r="I16" s="220"/>
      <c r="J16" s="220"/>
      <c r="K16" s="220"/>
      <c r="L16" s="220"/>
      <c r="M16" s="220">
        <f t="shared" si="0"/>
        <v>0</v>
      </c>
      <c r="N16" s="338"/>
      <c r="O16" s="340"/>
      <c r="P16" s="1"/>
    </row>
    <row r="17" spans="1:16" ht="16.5" customHeight="1">
      <c r="A17" s="297">
        <v>5</v>
      </c>
      <c r="B17" s="336" t="s">
        <v>106</v>
      </c>
      <c r="C17" s="284">
        <v>2008</v>
      </c>
      <c r="D17" s="284" t="s">
        <v>172</v>
      </c>
      <c r="E17" s="303" t="s">
        <v>156</v>
      </c>
      <c r="F17" s="305" t="s">
        <v>157</v>
      </c>
      <c r="G17" s="25">
        <v>9.3</v>
      </c>
      <c r="H17" s="25">
        <v>9.3</v>
      </c>
      <c r="I17" s="25">
        <v>9.3</v>
      </c>
      <c r="J17" s="25">
        <v>9.2</v>
      </c>
      <c r="K17" s="25">
        <v>9.6</v>
      </c>
      <c r="L17" s="25">
        <v>9.4</v>
      </c>
      <c r="M17" s="25">
        <f t="shared" si="0"/>
        <v>56.1</v>
      </c>
      <c r="N17" s="311">
        <f>SUM(M17:M18)</f>
        <v>112</v>
      </c>
      <c r="O17" s="318">
        <v>1</v>
      </c>
      <c r="P17" s="1"/>
    </row>
    <row r="18" spans="1:16" ht="18" customHeight="1" thickBot="1">
      <c r="A18" s="298"/>
      <c r="B18" s="326"/>
      <c r="C18" s="323"/>
      <c r="D18" s="323"/>
      <c r="E18" s="324"/>
      <c r="F18" s="320"/>
      <c r="G18" s="43">
        <v>9.2</v>
      </c>
      <c r="H18" s="43">
        <v>9.3</v>
      </c>
      <c r="I18" s="43">
        <v>9.3</v>
      </c>
      <c r="J18" s="43">
        <v>9.4</v>
      </c>
      <c r="K18" s="43">
        <v>9.4</v>
      </c>
      <c r="L18" s="43">
        <v>9.3</v>
      </c>
      <c r="M18" s="43">
        <f t="shared" si="0"/>
        <v>55.900000000000006</v>
      </c>
      <c r="N18" s="312"/>
      <c r="O18" s="319"/>
      <c r="P18" s="1"/>
    </row>
    <row r="19" spans="1:16" ht="17.25" customHeight="1">
      <c r="A19" s="288">
        <v>6</v>
      </c>
      <c r="B19" s="282" t="s">
        <v>150</v>
      </c>
      <c r="C19" s="284">
        <v>2008</v>
      </c>
      <c r="D19" s="284" t="s">
        <v>172</v>
      </c>
      <c r="E19" s="303" t="s">
        <v>156</v>
      </c>
      <c r="F19" s="305" t="s">
        <v>157</v>
      </c>
      <c r="G19" s="25">
        <v>7.7</v>
      </c>
      <c r="H19" s="25">
        <v>7.3</v>
      </c>
      <c r="I19" s="25">
        <v>8.7</v>
      </c>
      <c r="J19" s="25">
        <v>8.7</v>
      </c>
      <c r="K19" s="25">
        <v>8.5</v>
      </c>
      <c r="L19" s="25">
        <v>8.5</v>
      </c>
      <c r="M19" s="25">
        <f t="shared" si="0"/>
        <v>49.4</v>
      </c>
      <c r="N19" s="311">
        <f>SUM(M19:M20)</f>
        <v>98.8</v>
      </c>
      <c r="O19" s="318">
        <v>8</v>
      </c>
      <c r="P19" s="1"/>
    </row>
    <row r="20" spans="1:17" ht="15.75" customHeight="1" thickBot="1">
      <c r="A20" s="325"/>
      <c r="B20" s="327"/>
      <c r="C20" s="328"/>
      <c r="D20" s="323"/>
      <c r="E20" s="324"/>
      <c r="F20" s="320"/>
      <c r="G20" s="43">
        <v>8.6</v>
      </c>
      <c r="H20" s="43">
        <v>8.3</v>
      </c>
      <c r="I20" s="43">
        <v>8.7</v>
      </c>
      <c r="J20" s="43">
        <v>8.8</v>
      </c>
      <c r="K20" s="43">
        <v>6.5</v>
      </c>
      <c r="L20" s="43">
        <v>8.5</v>
      </c>
      <c r="M20" s="43">
        <f t="shared" si="0"/>
        <v>49.4</v>
      </c>
      <c r="N20" s="312"/>
      <c r="O20" s="319"/>
      <c r="P20" s="1"/>
      <c r="Q20" s="2"/>
    </row>
    <row r="21" spans="1:16" ht="17.25" customHeight="1">
      <c r="A21" s="297">
        <v>7</v>
      </c>
      <c r="B21" s="336" t="s">
        <v>151</v>
      </c>
      <c r="C21" s="329">
        <v>2009</v>
      </c>
      <c r="D21" s="284" t="s">
        <v>172</v>
      </c>
      <c r="E21" s="303" t="s">
        <v>156</v>
      </c>
      <c r="F21" s="305" t="s">
        <v>157</v>
      </c>
      <c r="G21" s="25">
        <v>8.4</v>
      </c>
      <c r="H21" s="25">
        <v>8.6</v>
      </c>
      <c r="I21" s="25">
        <v>7.8</v>
      </c>
      <c r="J21" s="25">
        <v>8.8</v>
      </c>
      <c r="K21" s="25">
        <v>8.4</v>
      </c>
      <c r="L21" s="25">
        <v>9</v>
      </c>
      <c r="M21" s="25">
        <f t="shared" si="0"/>
        <v>51</v>
      </c>
      <c r="N21" s="311">
        <f>SUM(M21:M22)</f>
        <v>101.85</v>
      </c>
      <c r="O21" s="318">
        <v>6</v>
      </c>
      <c r="P21" s="1"/>
    </row>
    <row r="22" spans="1:16" ht="18.75" customHeight="1" thickBot="1">
      <c r="A22" s="298"/>
      <c r="B22" s="327"/>
      <c r="C22" s="328"/>
      <c r="D22" s="323"/>
      <c r="E22" s="324"/>
      <c r="F22" s="320"/>
      <c r="G22" s="43">
        <v>8.85</v>
      </c>
      <c r="H22" s="43">
        <v>8.7</v>
      </c>
      <c r="I22" s="43">
        <v>8.8</v>
      </c>
      <c r="J22" s="43">
        <v>8.9</v>
      </c>
      <c r="K22" s="43">
        <v>6.5</v>
      </c>
      <c r="L22" s="43">
        <v>9.1</v>
      </c>
      <c r="M22" s="43">
        <f t="shared" si="0"/>
        <v>50.85</v>
      </c>
      <c r="N22" s="312"/>
      <c r="O22" s="319"/>
      <c r="P22" s="1"/>
    </row>
    <row r="23" spans="1:16" ht="17.25" customHeight="1">
      <c r="A23" s="288">
        <v>8</v>
      </c>
      <c r="B23" s="290" t="s">
        <v>107</v>
      </c>
      <c r="C23" s="292">
        <v>2008</v>
      </c>
      <c r="D23" s="284" t="s">
        <v>172</v>
      </c>
      <c r="E23" s="303" t="s">
        <v>156</v>
      </c>
      <c r="F23" s="305" t="s">
        <v>157</v>
      </c>
      <c r="G23" s="198">
        <v>8.4</v>
      </c>
      <c r="H23" s="198">
        <v>8.4</v>
      </c>
      <c r="I23" s="198">
        <v>8</v>
      </c>
      <c r="J23" s="198">
        <v>8.9</v>
      </c>
      <c r="K23" s="198">
        <v>8</v>
      </c>
      <c r="L23" s="198">
        <v>8.5</v>
      </c>
      <c r="M23" s="198">
        <f t="shared" si="0"/>
        <v>50.2</v>
      </c>
      <c r="N23" s="309">
        <f>SUM(M23:M24)</f>
        <v>99</v>
      </c>
      <c r="O23" s="316">
        <v>7</v>
      </c>
      <c r="P23" s="1"/>
    </row>
    <row r="24" spans="1:16" ht="20.25" customHeight="1" thickBot="1">
      <c r="A24" s="325"/>
      <c r="B24" s="326"/>
      <c r="C24" s="323"/>
      <c r="D24" s="323"/>
      <c r="E24" s="324"/>
      <c r="F24" s="320"/>
      <c r="G24" s="199">
        <v>6.4</v>
      </c>
      <c r="H24" s="199">
        <v>8.6</v>
      </c>
      <c r="I24" s="199">
        <v>8.6</v>
      </c>
      <c r="J24" s="199">
        <v>9</v>
      </c>
      <c r="K24" s="199">
        <v>8</v>
      </c>
      <c r="L24" s="199">
        <v>8.2</v>
      </c>
      <c r="M24" s="199">
        <f t="shared" si="0"/>
        <v>48.8</v>
      </c>
      <c r="N24" s="310"/>
      <c r="O24" s="317"/>
      <c r="P24" s="1"/>
    </row>
    <row r="25" spans="1:16" ht="15" customHeight="1">
      <c r="A25" s="297">
        <v>9</v>
      </c>
      <c r="B25" s="282" t="s">
        <v>152</v>
      </c>
      <c r="C25" s="284">
        <v>2009</v>
      </c>
      <c r="D25" s="284" t="s">
        <v>172</v>
      </c>
      <c r="E25" s="303" t="s">
        <v>156</v>
      </c>
      <c r="F25" s="305" t="s">
        <v>157</v>
      </c>
      <c r="G25" s="25">
        <v>8.2</v>
      </c>
      <c r="H25" s="25">
        <v>7</v>
      </c>
      <c r="I25" s="25">
        <v>8.5</v>
      </c>
      <c r="J25" s="25">
        <v>8.8</v>
      </c>
      <c r="K25" s="25">
        <v>6</v>
      </c>
      <c r="L25" s="25">
        <v>7</v>
      </c>
      <c r="M25" s="25">
        <f t="shared" si="0"/>
        <v>45.5</v>
      </c>
      <c r="N25" s="311">
        <f>SUM(M25:M26)</f>
        <v>91.5</v>
      </c>
      <c r="O25" s="318">
        <v>9</v>
      </c>
      <c r="P25" s="1"/>
    </row>
    <row r="26" spans="1:16" ht="17.25" customHeight="1" thickBot="1">
      <c r="A26" s="298"/>
      <c r="B26" s="327"/>
      <c r="C26" s="328"/>
      <c r="D26" s="323"/>
      <c r="E26" s="324"/>
      <c r="F26" s="320"/>
      <c r="G26" s="43">
        <v>7.6</v>
      </c>
      <c r="H26" s="43">
        <v>7.1</v>
      </c>
      <c r="I26" s="43">
        <v>9</v>
      </c>
      <c r="J26" s="43">
        <v>8.5</v>
      </c>
      <c r="K26" s="43">
        <v>6.8</v>
      </c>
      <c r="L26" s="43">
        <v>7</v>
      </c>
      <c r="M26" s="43">
        <f t="shared" si="0"/>
        <v>46</v>
      </c>
      <c r="N26" s="312"/>
      <c r="O26" s="319"/>
      <c r="P26" s="1"/>
    </row>
    <row r="27" spans="1:16" ht="19.5" customHeight="1">
      <c r="A27" s="288">
        <v>10</v>
      </c>
      <c r="B27" s="299" t="s">
        <v>153</v>
      </c>
      <c r="C27" s="301">
        <v>2008</v>
      </c>
      <c r="D27" s="284" t="s">
        <v>172</v>
      </c>
      <c r="E27" s="303" t="s">
        <v>156</v>
      </c>
      <c r="F27" s="305" t="s">
        <v>157</v>
      </c>
      <c r="G27" s="198">
        <v>7.6</v>
      </c>
      <c r="H27" s="198">
        <v>7.3</v>
      </c>
      <c r="I27" s="198">
        <v>8.1</v>
      </c>
      <c r="J27" s="198">
        <v>8.6</v>
      </c>
      <c r="K27" s="198">
        <v>6.75</v>
      </c>
      <c r="L27" s="198">
        <v>7</v>
      </c>
      <c r="M27" s="198">
        <f>SUM(G27:L27)</f>
        <v>45.35</v>
      </c>
      <c r="N27" s="309">
        <f>SUM(M27:M28)</f>
        <v>90.25</v>
      </c>
      <c r="O27" s="316">
        <v>10</v>
      </c>
      <c r="P27" s="1"/>
    </row>
    <row r="28" spans="1:16" ht="18" customHeight="1" thickBot="1">
      <c r="A28" s="289"/>
      <c r="B28" s="300"/>
      <c r="C28" s="302"/>
      <c r="D28" s="293"/>
      <c r="E28" s="304"/>
      <c r="F28" s="306"/>
      <c r="G28" s="199">
        <v>6.5</v>
      </c>
      <c r="H28" s="199">
        <v>7.6</v>
      </c>
      <c r="I28" s="199">
        <v>8.2</v>
      </c>
      <c r="J28" s="199">
        <v>8</v>
      </c>
      <c r="K28" s="199">
        <v>7.5</v>
      </c>
      <c r="L28" s="199">
        <v>7.1</v>
      </c>
      <c r="M28" s="199">
        <f>SUM(G28:L28)</f>
        <v>44.9</v>
      </c>
      <c r="N28" s="310"/>
      <c r="O28" s="317"/>
      <c r="P28" s="1"/>
    </row>
    <row r="29" spans="1:16" ht="12.75" customHeight="1" hidden="1">
      <c r="A29" s="297">
        <v>13</v>
      </c>
      <c r="P29" s="1"/>
    </row>
    <row r="30" spans="1:16" ht="13.5" customHeight="1" hidden="1" thickBot="1">
      <c r="A30" s="298"/>
      <c r="P30" s="1"/>
    </row>
    <row r="31" spans="1:16" ht="12.75" customHeight="1" hidden="1">
      <c r="A31" s="288">
        <v>14</v>
      </c>
      <c r="B31" s="290"/>
      <c r="C31" s="292"/>
      <c r="D31" s="284" t="s">
        <v>20</v>
      </c>
      <c r="E31" s="294"/>
      <c r="F31" s="296"/>
      <c r="G31" s="25"/>
      <c r="H31" s="25"/>
      <c r="I31" s="25"/>
      <c r="J31" s="25"/>
      <c r="K31" s="25"/>
      <c r="L31" s="25"/>
      <c r="M31" s="25">
        <f t="shared" si="0"/>
        <v>0</v>
      </c>
      <c r="N31" s="313">
        <f>SUM(M31:M32)</f>
        <v>0</v>
      </c>
      <c r="O31" s="321"/>
      <c r="P31" s="1"/>
    </row>
    <row r="32" spans="1:17" ht="13.5" customHeight="1" hidden="1" thickBot="1">
      <c r="A32" s="289"/>
      <c r="B32" s="291"/>
      <c r="C32" s="293"/>
      <c r="D32" s="293"/>
      <c r="E32" s="295"/>
      <c r="F32" s="295"/>
      <c r="G32" s="43"/>
      <c r="H32" s="43"/>
      <c r="I32" s="43"/>
      <c r="J32" s="43"/>
      <c r="K32" s="43"/>
      <c r="L32" s="43"/>
      <c r="M32" s="43">
        <f t="shared" si="0"/>
        <v>0</v>
      </c>
      <c r="N32" s="314"/>
      <c r="O32" s="322"/>
      <c r="P32" s="1"/>
      <c r="Q32" s="36"/>
    </row>
    <row r="33" spans="1:16" ht="12.75" customHeight="1" hidden="1">
      <c r="A33" s="280">
        <v>15</v>
      </c>
      <c r="B33" s="282"/>
      <c r="C33" s="284"/>
      <c r="D33" s="284"/>
      <c r="E33" s="286"/>
      <c r="F33" s="286"/>
      <c r="G33" s="165"/>
      <c r="H33" s="165"/>
      <c r="I33" s="165"/>
      <c r="J33" s="165"/>
      <c r="K33" s="165"/>
      <c r="L33" s="165"/>
      <c r="M33" s="165">
        <f t="shared" si="0"/>
        <v>0</v>
      </c>
      <c r="N33" s="315">
        <f>SUM(M33:M34)</f>
        <v>0</v>
      </c>
      <c r="O33" s="307">
        <v>15</v>
      </c>
      <c r="P33" s="1"/>
    </row>
    <row r="34" spans="1:16" ht="13.5" customHeight="1" hidden="1" thickBot="1">
      <c r="A34" s="281"/>
      <c r="B34" s="283"/>
      <c r="C34" s="285"/>
      <c r="D34" s="285"/>
      <c r="E34" s="287"/>
      <c r="F34" s="287"/>
      <c r="G34" s="35"/>
      <c r="H34" s="35"/>
      <c r="I34" s="35"/>
      <c r="J34" s="35"/>
      <c r="K34" s="35"/>
      <c r="L34" s="35"/>
      <c r="M34" s="35">
        <f t="shared" si="0"/>
        <v>0</v>
      </c>
      <c r="N34" s="314"/>
      <c r="O34" s="308"/>
      <c r="P34" s="1"/>
    </row>
    <row r="35" spans="1:16" ht="12.75" customHeight="1" hidden="1">
      <c r="A35" s="280">
        <v>16</v>
      </c>
      <c r="B35" s="282"/>
      <c r="C35" s="284"/>
      <c r="D35" s="284"/>
      <c r="E35" s="286"/>
      <c r="F35" s="286"/>
      <c r="G35" s="33"/>
      <c r="H35" s="33"/>
      <c r="I35" s="33"/>
      <c r="J35" s="33"/>
      <c r="K35" s="33"/>
      <c r="L35" s="33"/>
      <c r="M35" s="33">
        <f t="shared" si="0"/>
        <v>0</v>
      </c>
      <c r="N35" s="313">
        <f>SUM(M35:M36)</f>
        <v>0</v>
      </c>
      <c r="O35" s="333">
        <v>16</v>
      </c>
      <c r="P35" s="1"/>
    </row>
    <row r="36" spans="1:16" ht="13.5" customHeight="1" hidden="1" thickBot="1">
      <c r="A36" s="335"/>
      <c r="B36" s="327"/>
      <c r="C36" s="328"/>
      <c r="D36" s="328"/>
      <c r="E36" s="332"/>
      <c r="F36" s="332"/>
      <c r="G36" s="35"/>
      <c r="H36" s="35"/>
      <c r="I36" s="35"/>
      <c r="J36" s="35"/>
      <c r="K36" s="35"/>
      <c r="L36" s="35"/>
      <c r="M36" s="35">
        <f t="shared" si="0"/>
        <v>0</v>
      </c>
      <c r="N36" s="314"/>
      <c r="O36" s="334"/>
      <c r="P36" s="1"/>
    </row>
    <row r="37" spans="1:15" ht="13.5">
      <c r="A37" s="7"/>
      <c r="B37" s="7"/>
      <c r="C37" s="6"/>
      <c r="D37" s="6"/>
      <c r="E37" s="6"/>
      <c r="F37" s="6"/>
      <c r="G37" s="8"/>
      <c r="H37" s="8"/>
      <c r="I37" s="7"/>
      <c r="J37" s="7"/>
      <c r="K37" s="8"/>
      <c r="L37" s="7"/>
      <c r="M37" s="8"/>
      <c r="N37" s="8"/>
      <c r="O37" s="7"/>
    </row>
    <row r="38" spans="1:15" ht="13.5">
      <c r="A38" s="9"/>
      <c r="B38" s="9" t="s">
        <v>7</v>
      </c>
      <c r="C38" s="9"/>
      <c r="D38" s="9"/>
      <c r="E38" s="9"/>
      <c r="F38" s="9"/>
      <c r="G38" s="9"/>
      <c r="H38" s="9"/>
      <c r="I38" s="9"/>
      <c r="J38" s="9"/>
      <c r="K38" s="9"/>
      <c r="L38" s="9" t="s">
        <v>124</v>
      </c>
      <c r="M38" s="9"/>
      <c r="N38" s="9"/>
      <c r="O38" s="9"/>
    </row>
    <row r="39" spans="1:15" ht="13.5">
      <c r="A39" s="9"/>
      <c r="B39" s="3" t="s">
        <v>64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3.5">
      <c r="A41" s="9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 t="s">
        <v>10</v>
      </c>
      <c r="M41" s="9"/>
      <c r="N41" s="9"/>
      <c r="O41" s="9"/>
    </row>
    <row r="42" spans="1:15" ht="13.5">
      <c r="A42" s="9"/>
      <c r="B42" s="3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5:6" ht="12.75">
      <c r="E43" s="36"/>
      <c r="F43" s="36"/>
    </row>
    <row r="45" ht="12.75">
      <c r="F45" s="36"/>
    </row>
    <row r="46" ht="12.75">
      <c r="F46" s="36"/>
    </row>
  </sheetData>
  <sheetProtection/>
  <mergeCells count="123">
    <mergeCell ref="E9:E10"/>
    <mergeCell ref="A1:O1"/>
    <mergeCell ref="A2:O2"/>
    <mergeCell ref="A5:A6"/>
    <mergeCell ref="B5:B6"/>
    <mergeCell ref="C5:C6"/>
    <mergeCell ref="D5:D6"/>
    <mergeCell ref="F5:F6"/>
    <mergeCell ref="N5:N6"/>
    <mergeCell ref="O5:O6"/>
    <mergeCell ref="A7:A8"/>
    <mergeCell ref="B7:B8"/>
    <mergeCell ref="C7:C8"/>
    <mergeCell ref="D7:D8"/>
    <mergeCell ref="F7:F8"/>
    <mergeCell ref="N7:N8"/>
    <mergeCell ref="E7:E8"/>
    <mergeCell ref="E5:E6"/>
    <mergeCell ref="F11:F12"/>
    <mergeCell ref="N11:N12"/>
    <mergeCell ref="O7:O8"/>
    <mergeCell ref="A9:A10"/>
    <mergeCell ref="B9:B10"/>
    <mergeCell ref="C9:C10"/>
    <mergeCell ref="D9:D10"/>
    <mergeCell ref="F9:F10"/>
    <mergeCell ref="N9:N10"/>
    <mergeCell ref="O9:O10"/>
    <mergeCell ref="O11:O12"/>
    <mergeCell ref="A13:A14"/>
    <mergeCell ref="B13:B14"/>
    <mergeCell ref="C13:C14"/>
    <mergeCell ref="D13:D14"/>
    <mergeCell ref="F13:F14"/>
    <mergeCell ref="N13:N14"/>
    <mergeCell ref="O13:O14"/>
    <mergeCell ref="A11:A12"/>
    <mergeCell ref="B11:B12"/>
    <mergeCell ref="A15:A16"/>
    <mergeCell ref="B15:B16"/>
    <mergeCell ref="C15:C16"/>
    <mergeCell ref="D15:D16"/>
    <mergeCell ref="F15:F16"/>
    <mergeCell ref="E11:E12"/>
    <mergeCell ref="E13:E14"/>
    <mergeCell ref="E15:E16"/>
    <mergeCell ref="N15:N16"/>
    <mergeCell ref="F19:F20"/>
    <mergeCell ref="N19:N20"/>
    <mergeCell ref="O15:O16"/>
    <mergeCell ref="A17:A18"/>
    <mergeCell ref="B17:B18"/>
    <mergeCell ref="C17:C18"/>
    <mergeCell ref="D17:D18"/>
    <mergeCell ref="F17:F18"/>
    <mergeCell ref="N17:N18"/>
    <mergeCell ref="O17:O18"/>
    <mergeCell ref="O19:O20"/>
    <mergeCell ref="A21:A22"/>
    <mergeCell ref="B21:B22"/>
    <mergeCell ref="C21:C22"/>
    <mergeCell ref="D21:D22"/>
    <mergeCell ref="F21:F22"/>
    <mergeCell ref="N21:N22"/>
    <mergeCell ref="O21:O22"/>
    <mergeCell ref="A19:A20"/>
    <mergeCell ref="B19:B20"/>
    <mergeCell ref="E35:E36"/>
    <mergeCell ref="O35:O36"/>
    <mergeCell ref="A35:A36"/>
    <mergeCell ref="B35:B36"/>
    <mergeCell ref="C35:C36"/>
    <mergeCell ref="D35:D36"/>
    <mergeCell ref="F35:F36"/>
    <mergeCell ref="N35:N36"/>
    <mergeCell ref="E19:E20"/>
    <mergeCell ref="E21:E22"/>
    <mergeCell ref="C19:C20"/>
    <mergeCell ref="D19:D20"/>
    <mergeCell ref="E17:E18"/>
    <mergeCell ref="C11:C12"/>
    <mergeCell ref="D11:D12"/>
    <mergeCell ref="A23:A24"/>
    <mergeCell ref="B23:B24"/>
    <mergeCell ref="C23:C24"/>
    <mergeCell ref="D23:D24"/>
    <mergeCell ref="E23:E24"/>
    <mergeCell ref="A27:A28"/>
    <mergeCell ref="A25:A26"/>
    <mergeCell ref="B25:B26"/>
    <mergeCell ref="C25:C26"/>
    <mergeCell ref="F23:F24"/>
    <mergeCell ref="O27:O28"/>
    <mergeCell ref="O31:O32"/>
    <mergeCell ref="D25:D26"/>
    <mergeCell ref="E25:E26"/>
    <mergeCell ref="F25:F26"/>
    <mergeCell ref="O33:O34"/>
    <mergeCell ref="N23:N24"/>
    <mergeCell ref="N25:N26"/>
    <mergeCell ref="N27:N28"/>
    <mergeCell ref="N31:N32"/>
    <mergeCell ref="N33:N34"/>
    <mergeCell ref="O23:O24"/>
    <mergeCell ref="O25:O26"/>
    <mergeCell ref="A29:A30"/>
    <mergeCell ref="B27:B28"/>
    <mergeCell ref="C27:C28"/>
    <mergeCell ref="D27:D28"/>
    <mergeCell ref="E27:E28"/>
    <mergeCell ref="F27:F28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</mergeCells>
  <printOptions/>
  <pageMargins left="0.23" right="0.2" top="0.17" bottom="0.21" header="0.17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="94" zoomScaleNormal="94" zoomScalePageLayoutView="0" workbookViewId="0" topLeftCell="A1">
      <selection activeCell="G44" sqref="G44"/>
    </sheetView>
  </sheetViews>
  <sheetFormatPr defaultColWidth="9.00390625" defaultRowHeight="12.75"/>
  <cols>
    <col min="1" max="1" width="4.25390625" style="0" customWidth="1"/>
    <col min="2" max="2" width="16.125" style="0" customWidth="1"/>
    <col min="3" max="3" width="9.875" style="0" customWidth="1"/>
    <col min="4" max="4" width="7.125" style="0" customWidth="1"/>
    <col min="5" max="5" width="16.375" style="0" customWidth="1"/>
    <col min="6" max="6" width="19.00390625" style="0" customWidth="1"/>
    <col min="7" max="7" width="8.00390625" style="0" customWidth="1"/>
    <col min="8" max="8" width="7.25390625" style="0" customWidth="1"/>
    <col min="9" max="10" width="7.875" style="0" customWidth="1"/>
    <col min="11" max="11" width="7.75390625" style="0" customWidth="1"/>
    <col min="12" max="12" width="7.875" style="0" customWidth="1"/>
    <col min="13" max="13" width="7.125" style="0" customWidth="1"/>
    <col min="14" max="14" width="9.625" style="0" customWidth="1"/>
    <col min="15" max="15" width="7.75390625" style="0" customWidth="1"/>
  </cols>
  <sheetData>
    <row r="1" spans="1:15" ht="15" customHeight="1" thickBo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7.25" customHeight="1" thickBot="1">
      <c r="A2" s="361" t="s">
        <v>131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ht="13.5" thickBot="1">
      <c r="A3" s="4" t="s">
        <v>129</v>
      </c>
      <c r="B3" s="5"/>
      <c r="C3" s="5"/>
      <c r="D3" s="5"/>
      <c r="E3" s="5"/>
      <c r="F3" s="4" t="s">
        <v>65</v>
      </c>
      <c r="G3" s="5"/>
      <c r="H3" s="5"/>
      <c r="I3" s="5"/>
      <c r="J3" s="5"/>
      <c r="K3" s="4"/>
      <c r="L3" s="4"/>
      <c r="M3" s="4"/>
      <c r="N3" s="4"/>
      <c r="O3" s="5"/>
    </row>
    <row r="4" spans="1:16" ht="32.2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16</v>
      </c>
      <c r="F4" s="11" t="s">
        <v>17</v>
      </c>
      <c r="G4" s="12"/>
      <c r="H4" s="13"/>
      <c r="I4" s="14"/>
      <c r="J4" s="13"/>
      <c r="K4" s="14"/>
      <c r="L4" s="12"/>
      <c r="M4" s="11" t="s">
        <v>15</v>
      </c>
      <c r="N4" s="11" t="s">
        <v>13</v>
      </c>
      <c r="O4" s="15" t="s">
        <v>5</v>
      </c>
      <c r="P4" s="1"/>
    </row>
    <row r="5" spans="1:16" ht="16.5" customHeight="1">
      <c r="A5" s="411">
        <v>1</v>
      </c>
      <c r="B5" s="412" t="s">
        <v>19</v>
      </c>
      <c r="C5" s="413">
        <v>2007</v>
      </c>
      <c r="D5" s="413" t="s">
        <v>143</v>
      </c>
      <c r="E5" s="414" t="s">
        <v>158</v>
      </c>
      <c r="F5" s="415" t="s">
        <v>167</v>
      </c>
      <c r="G5" s="49">
        <v>7.7</v>
      </c>
      <c r="H5" s="49">
        <v>7.7</v>
      </c>
      <c r="I5" s="49">
        <v>8.5</v>
      </c>
      <c r="J5" s="49">
        <v>8.9</v>
      </c>
      <c r="K5" s="49">
        <v>8.3</v>
      </c>
      <c r="L5" s="49">
        <v>8.8</v>
      </c>
      <c r="M5" s="49">
        <f aca="true" t="shared" si="0" ref="M5:M34">SUM(G5:L5)</f>
        <v>49.89999999999999</v>
      </c>
      <c r="N5" s="311">
        <f>SUM(M5:M6)</f>
        <v>98.49999999999999</v>
      </c>
      <c r="O5" s="318">
        <v>2</v>
      </c>
      <c r="P5" s="1"/>
    </row>
    <row r="6" spans="1:16" ht="16.5" customHeight="1" thickBot="1">
      <c r="A6" s="387"/>
      <c r="B6" s="409"/>
      <c r="C6" s="407"/>
      <c r="D6" s="407"/>
      <c r="E6" s="369"/>
      <c r="F6" s="416"/>
      <c r="G6" s="47">
        <v>8.3</v>
      </c>
      <c r="H6" s="47">
        <v>6.4</v>
      </c>
      <c r="I6" s="47">
        <v>8.3</v>
      </c>
      <c r="J6" s="47">
        <v>9</v>
      </c>
      <c r="K6" s="47">
        <v>7.8</v>
      </c>
      <c r="L6" s="47">
        <v>8.8</v>
      </c>
      <c r="M6" s="47">
        <f t="shared" si="0"/>
        <v>48.599999999999994</v>
      </c>
      <c r="N6" s="312"/>
      <c r="O6" s="319"/>
      <c r="P6" s="1"/>
    </row>
    <row r="7" spans="1:16" ht="15.75" customHeight="1" hidden="1">
      <c r="A7" s="376">
        <v>2</v>
      </c>
      <c r="B7" s="402"/>
      <c r="C7" s="403"/>
      <c r="D7" s="403"/>
      <c r="E7" s="368"/>
      <c r="F7" s="410"/>
      <c r="G7" s="49"/>
      <c r="H7" s="49"/>
      <c r="I7" s="49"/>
      <c r="J7" s="49"/>
      <c r="K7" s="49"/>
      <c r="L7" s="49"/>
      <c r="M7" s="49">
        <f t="shared" si="0"/>
        <v>0</v>
      </c>
      <c r="N7" s="311">
        <f>SUM(M7:M8)</f>
        <v>0</v>
      </c>
      <c r="O7" s="318"/>
      <c r="P7" s="1"/>
    </row>
    <row r="8" spans="1:16" ht="18" customHeight="1" hidden="1" thickBot="1">
      <c r="A8" s="406"/>
      <c r="B8" s="402"/>
      <c r="C8" s="403"/>
      <c r="D8" s="407"/>
      <c r="E8" s="369"/>
      <c r="F8" s="410"/>
      <c r="G8" s="47"/>
      <c r="H8" s="47"/>
      <c r="I8" s="47"/>
      <c r="J8" s="47"/>
      <c r="K8" s="47"/>
      <c r="L8" s="47"/>
      <c r="M8" s="47">
        <f t="shared" si="0"/>
        <v>0</v>
      </c>
      <c r="N8" s="312"/>
      <c r="O8" s="319"/>
      <c r="P8" s="1"/>
    </row>
    <row r="9" spans="1:16" ht="16.5" customHeight="1">
      <c r="A9" s="386">
        <v>2</v>
      </c>
      <c r="B9" s="398" t="s">
        <v>85</v>
      </c>
      <c r="C9" s="396">
        <v>2008</v>
      </c>
      <c r="D9" s="403" t="s">
        <v>143</v>
      </c>
      <c r="E9" s="368" t="s">
        <v>158</v>
      </c>
      <c r="F9" s="408" t="s">
        <v>168</v>
      </c>
      <c r="G9" s="49">
        <v>6.7</v>
      </c>
      <c r="H9" s="49">
        <v>9</v>
      </c>
      <c r="I9" s="49">
        <v>8.2</v>
      </c>
      <c r="J9" s="49">
        <v>8.6</v>
      </c>
      <c r="K9" s="49">
        <v>8.7</v>
      </c>
      <c r="L9" s="49">
        <v>7.5</v>
      </c>
      <c r="M9" s="49">
        <f t="shared" si="0"/>
        <v>48.7</v>
      </c>
      <c r="N9" s="311">
        <f>SUM(M9:M10)</f>
        <v>97.5</v>
      </c>
      <c r="O9" s="318">
        <v>3</v>
      </c>
      <c r="P9" s="1"/>
    </row>
    <row r="10" spans="1:16" ht="18.75" customHeight="1" thickBot="1">
      <c r="A10" s="387"/>
      <c r="B10" s="409"/>
      <c r="C10" s="407"/>
      <c r="D10" s="407"/>
      <c r="E10" s="369"/>
      <c r="F10" s="408"/>
      <c r="G10" s="47">
        <v>7.9</v>
      </c>
      <c r="H10" s="47">
        <v>8</v>
      </c>
      <c r="I10" s="47">
        <v>8</v>
      </c>
      <c r="J10" s="47">
        <v>8.5</v>
      </c>
      <c r="K10" s="47">
        <v>8.7</v>
      </c>
      <c r="L10" s="47">
        <v>7.7</v>
      </c>
      <c r="M10" s="47">
        <f t="shared" si="0"/>
        <v>48.8</v>
      </c>
      <c r="N10" s="312"/>
      <c r="O10" s="319"/>
      <c r="P10" s="1"/>
    </row>
    <row r="11" spans="1:16" ht="15" customHeight="1">
      <c r="A11" s="376">
        <v>3</v>
      </c>
      <c r="B11" s="402" t="s">
        <v>144</v>
      </c>
      <c r="C11" s="403">
        <v>2007</v>
      </c>
      <c r="D11" s="403" t="s">
        <v>143</v>
      </c>
      <c r="E11" s="368" t="s">
        <v>158</v>
      </c>
      <c r="F11" s="408" t="s">
        <v>168</v>
      </c>
      <c r="G11" s="49">
        <v>8</v>
      </c>
      <c r="H11" s="49">
        <v>6.4</v>
      </c>
      <c r="I11" s="49">
        <v>7</v>
      </c>
      <c r="J11" s="49">
        <v>8.5</v>
      </c>
      <c r="K11" s="49">
        <v>8.4</v>
      </c>
      <c r="L11" s="49">
        <v>1.5</v>
      </c>
      <c r="M11" s="49">
        <f t="shared" si="0"/>
        <v>39.8</v>
      </c>
      <c r="N11" s="311">
        <f>SUM(M11:M12)</f>
        <v>86.6</v>
      </c>
      <c r="O11" s="318">
        <v>4</v>
      </c>
      <c r="P11" s="1"/>
    </row>
    <row r="12" spans="1:16" ht="17.25" customHeight="1" thickBot="1">
      <c r="A12" s="406"/>
      <c r="B12" s="402"/>
      <c r="C12" s="403"/>
      <c r="D12" s="407"/>
      <c r="E12" s="369"/>
      <c r="F12" s="408"/>
      <c r="G12" s="47">
        <v>8.2</v>
      </c>
      <c r="H12" s="47">
        <v>6.4</v>
      </c>
      <c r="I12" s="47">
        <v>8.7</v>
      </c>
      <c r="J12" s="47">
        <v>9</v>
      </c>
      <c r="K12" s="47">
        <v>9</v>
      </c>
      <c r="L12" s="47">
        <v>5.5</v>
      </c>
      <c r="M12" s="47">
        <f t="shared" si="0"/>
        <v>46.8</v>
      </c>
      <c r="N12" s="312"/>
      <c r="O12" s="319"/>
      <c r="P12" s="1"/>
    </row>
    <row r="13" spans="1:16" ht="15" customHeight="1">
      <c r="A13" s="386">
        <v>4</v>
      </c>
      <c r="B13" s="398" t="s">
        <v>166</v>
      </c>
      <c r="C13" s="396">
        <v>2007</v>
      </c>
      <c r="D13" s="403" t="s">
        <v>143</v>
      </c>
      <c r="E13" s="400" t="s">
        <v>156</v>
      </c>
      <c r="F13" s="404" t="s">
        <v>21</v>
      </c>
      <c r="G13" s="49">
        <v>8.05</v>
      </c>
      <c r="H13" s="49">
        <v>8</v>
      </c>
      <c r="I13" s="49">
        <v>9.1</v>
      </c>
      <c r="J13" s="49">
        <v>9</v>
      </c>
      <c r="K13" s="49">
        <v>9</v>
      </c>
      <c r="L13" s="49">
        <v>9.2</v>
      </c>
      <c r="M13" s="49">
        <f t="shared" si="0"/>
        <v>52.349999999999994</v>
      </c>
      <c r="N13" s="311">
        <f>SUM(M13:M14)</f>
        <v>105.44999999999999</v>
      </c>
      <c r="O13" s="318">
        <v>1</v>
      </c>
      <c r="P13" s="1"/>
    </row>
    <row r="14" spans="1:16" ht="16.5" customHeight="1" thickBot="1">
      <c r="A14" s="386"/>
      <c r="B14" s="402"/>
      <c r="C14" s="403"/>
      <c r="D14" s="403"/>
      <c r="E14" s="368"/>
      <c r="F14" s="405"/>
      <c r="G14" s="47">
        <v>8.4</v>
      </c>
      <c r="H14" s="47">
        <v>8.5</v>
      </c>
      <c r="I14" s="47">
        <v>9.1</v>
      </c>
      <c r="J14" s="47">
        <v>8.9</v>
      </c>
      <c r="K14" s="47">
        <v>9</v>
      </c>
      <c r="L14" s="47">
        <v>9.2</v>
      </c>
      <c r="M14" s="47">
        <f t="shared" si="0"/>
        <v>53.099999999999994</v>
      </c>
      <c r="N14" s="312"/>
      <c r="O14" s="319"/>
      <c r="P14" s="1"/>
    </row>
    <row r="15" spans="1:16" ht="15.75" customHeight="1">
      <c r="A15" s="396">
        <v>5</v>
      </c>
      <c r="B15" s="398" t="s">
        <v>104</v>
      </c>
      <c r="C15" s="396">
        <v>2008</v>
      </c>
      <c r="D15" s="396" t="s">
        <v>143</v>
      </c>
      <c r="E15" s="400" t="s">
        <v>158</v>
      </c>
      <c r="F15" s="305" t="s">
        <v>168</v>
      </c>
      <c r="G15" s="53">
        <v>7.25</v>
      </c>
      <c r="H15" s="49">
        <v>3</v>
      </c>
      <c r="I15" s="49">
        <v>7.3</v>
      </c>
      <c r="J15" s="49">
        <v>8.3</v>
      </c>
      <c r="K15" s="49">
        <v>7.5</v>
      </c>
      <c r="L15" s="49">
        <v>3.5</v>
      </c>
      <c r="M15" s="49">
        <f t="shared" si="0"/>
        <v>36.85</v>
      </c>
      <c r="N15" s="311">
        <f>SUM(M15:M16)</f>
        <v>78.95</v>
      </c>
      <c r="O15" s="318">
        <v>5</v>
      </c>
      <c r="P15" s="1"/>
    </row>
    <row r="16" spans="1:16" ht="18" customHeight="1" thickBot="1">
      <c r="A16" s="397"/>
      <c r="B16" s="399"/>
      <c r="C16" s="397"/>
      <c r="D16" s="397"/>
      <c r="E16" s="401"/>
      <c r="F16" s="306"/>
      <c r="G16" s="47">
        <v>7.8</v>
      </c>
      <c r="H16" s="47">
        <v>6.2</v>
      </c>
      <c r="I16" s="47">
        <v>7.8</v>
      </c>
      <c r="J16" s="47">
        <v>8.7</v>
      </c>
      <c r="K16" s="47">
        <v>8.1</v>
      </c>
      <c r="L16" s="47">
        <v>3.5</v>
      </c>
      <c r="M16" s="47">
        <f t="shared" si="0"/>
        <v>42.1</v>
      </c>
      <c r="N16" s="312"/>
      <c r="O16" s="319"/>
      <c r="P16" s="1"/>
    </row>
    <row r="17" spans="1:16" ht="15.75" customHeight="1" hidden="1">
      <c r="A17" s="386">
        <v>6</v>
      </c>
      <c r="B17" s="388"/>
      <c r="C17" s="390"/>
      <c r="D17" s="390"/>
      <c r="E17" s="392"/>
      <c r="F17" s="394"/>
      <c r="G17" s="201"/>
      <c r="H17" s="201"/>
      <c r="I17" s="201"/>
      <c r="J17" s="201"/>
      <c r="K17" s="201"/>
      <c r="L17" s="201"/>
      <c r="M17" s="201">
        <f t="shared" si="0"/>
        <v>0</v>
      </c>
      <c r="N17" s="309">
        <f>SUM(M17:M18)</f>
        <v>0</v>
      </c>
      <c r="O17" s="373"/>
      <c r="P17" s="1"/>
    </row>
    <row r="18" spans="1:16" ht="18" customHeight="1" hidden="1" thickBot="1">
      <c r="A18" s="387"/>
      <c r="B18" s="389"/>
      <c r="C18" s="390"/>
      <c r="D18" s="391"/>
      <c r="E18" s="393"/>
      <c r="F18" s="395"/>
      <c r="G18" s="200"/>
      <c r="H18" s="200"/>
      <c r="I18" s="200"/>
      <c r="J18" s="200"/>
      <c r="K18" s="200"/>
      <c r="L18" s="200"/>
      <c r="M18" s="200">
        <f t="shared" si="0"/>
        <v>0</v>
      </c>
      <c r="N18" s="310"/>
      <c r="O18" s="374"/>
      <c r="P18" s="1"/>
    </row>
    <row r="19" spans="1:16" ht="17.25" customHeight="1" hidden="1">
      <c r="A19" s="376">
        <v>7</v>
      </c>
      <c r="B19" s="378"/>
      <c r="C19" s="380"/>
      <c r="D19" s="380"/>
      <c r="E19" s="382"/>
      <c r="F19" s="384"/>
      <c r="G19" s="201"/>
      <c r="H19" s="201"/>
      <c r="I19" s="201"/>
      <c r="J19" s="201"/>
      <c r="K19" s="201"/>
      <c r="L19" s="201"/>
      <c r="M19" s="201">
        <f t="shared" si="0"/>
        <v>0</v>
      </c>
      <c r="N19" s="309">
        <f>SUM(M19:M20)</f>
        <v>0</v>
      </c>
      <c r="O19" s="373"/>
      <c r="P19" s="1"/>
    </row>
    <row r="20" spans="1:17" ht="16.5" customHeight="1" hidden="1" thickBot="1">
      <c r="A20" s="377"/>
      <c r="B20" s="379"/>
      <c r="C20" s="381"/>
      <c r="D20" s="381"/>
      <c r="E20" s="383"/>
      <c r="F20" s="385"/>
      <c r="G20" s="200"/>
      <c r="H20" s="200"/>
      <c r="I20" s="200"/>
      <c r="J20" s="200"/>
      <c r="K20" s="200"/>
      <c r="L20" s="200"/>
      <c r="M20" s="200">
        <f t="shared" si="0"/>
        <v>0</v>
      </c>
      <c r="N20" s="310"/>
      <c r="O20" s="374"/>
      <c r="P20" s="1"/>
      <c r="Q20" s="2"/>
    </row>
    <row r="21" spans="1:16" ht="15.75" customHeight="1" hidden="1">
      <c r="A21" s="297">
        <v>8</v>
      </c>
      <c r="B21" s="282"/>
      <c r="C21" s="284"/>
      <c r="D21" s="284" t="s">
        <v>6</v>
      </c>
      <c r="E21" s="368"/>
      <c r="F21" s="286"/>
      <c r="G21" s="165"/>
      <c r="H21" s="165"/>
      <c r="I21" s="165"/>
      <c r="J21" s="165"/>
      <c r="K21" s="165"/>
      <c r="L21" s="165"/>
      <c r="M21" s="165">
        <f t="shared" si="0"/>
        <v>0</v>
      </c>
      <c r="N21" s="315">
        <f>SUM(M21:M22)</f>
        <v>0</v>
      </c>
      <c r="O21" s="375"/>
      <c r="P21" s="1"/>
    </row>
    <row r="22" spans="1:16" ht="17.25" customHeight="1" hidden="1" thickBot="1">
      <c r="A22" s="297"/>
      <c r="B22" s="282"/>
      <c r="C22" s="284"/>
      <c r="D22" s="284"/>
      <c r="E22" s="368"/>
      <c r="F22" s="286"/>
      <c r="G22" s="35"/>
      <c r="H22" s="35"/>
      <c r="I22" s="35"/>
      <c r="J22" s="35"/>
      <c r="K22" s="35"/>
      <c r="L22" s="35"/>
      <c r="M22" s="35">
        <f t="shared" si="0"/>
        <v>0</v>
      </c>
      <c r="N22" s="314"/>
      <c r="O22" s="322"/>
      <c r="P22" s="1"/>
    </row>
    <row r="23" spans="1:16" ht="12.75" customHeight="1" hidden="1">
      <c r="A23" s="288">
        <v>9</v>
      </c>
      <c r="B23" s="371"/>
      <c r="C23" s="329"/>
      <c r="D23" s="329" t="s">
        <v>6</v>
      </c>
      <c r="E23" s="294"/>
      <c r="F23" s="294"/>
      <c r="G23" s="33"/>
      <c r="H23" s="33"/>
      <c r="I23" s="33"/>
      <c r="J23" s="33"/>
      <c r="K23" s="33"/>
      <c r="L23" s="33"/>
      <c r="M23" s="33">
        <f t="shared" si="0"/>
        <v>0</v>
      </c>
      <c r="N23" s="313">
        <f>SUM(M23:M24)</f>
        <v>0</v>
      </c>
      <c r="O23" s="365" t="s">
        <v>14</v>
      </c>
      <c r="P23" s="1"/>
    </row>
    <row r="24" spans="1:16" ht="13.5" customHeight="1" hidden="1" thickBot="1">
      <c r="A24" s="325"/>
      <c r="B24" s="372"/>
      <c r="C24" s="323"/>
      <c r="D24" s="323"/>
      <c r="E24" s="370"/>
      <c r="F24" s="370"/>
      <c r="G24" s="35"/>
      <c r="H24" s="35"/>
      <c r="I24" s="35"/>
      <c r="J24" s="35"/>
      <c r="K24" s="35"/>
      <c r="L24" s="35"/>
      <c r="M24" s="35">
        <f t="shared" si="0"/>
        <v>0</v>
      </c>
      <c r="N24" s="314"/>
      <c r="O24" s="366"/>
      <c r="P24" s="1"/>
    </row>
    <row r="25" spans="1:16" ht="12.75" customHeight="1" hidden="1">
      <c r="A25" s="297">
        <v>10</v>
      </c>
      <c r="B25" s="282"/>
      <c r="C25" s="284"/>
      <c r="D25" s="329" t="s">
        <v>6</v>
      </c>
      <c r="E25" s="368"/>
      <c r="F25" s="286"/>
      <c r="G25" s="33"/>
      <c r="H25" s="33"/>
      <c r="I25" s="33"/>
      <c r="J25" s="33"/>
      <c r="K25" s="33"/>
      <c r="L25" s="33"/>
      <c r="M25" s="33">
        <f t="shared" si="0"/>
        <v>0</v>
      </c>
      <c r="N25" s="313">
        <f>SUM(M25:M26)</f>
        <v>0</v>
      </c>
      <c r="O25" s="365">
        <v>11</v>
      </c>
      <c r="P25" s="1"/>
    </row>
    <row r="26" spans="1:16" ht="13.5" customHeight="1" hidden="1" thickBot="1">
      <c r="A26" s="298"/>
      <c r="B26" s="326"/>
      <c r="C26" s="323"/>
      <c r="D26" s="323"/>
      <c r="E26" s="369"/>
      <c r="F26" s="370"/>
      <c r="G26" s="35"/>
      <c r="H26" s="35"/>
      <c r="I26" s="35"/>
      <c r="J26" s="35"/>
      <c r="K26" s="35"/>
      <c r="L26" s="35"/>
      <c r="M26" s="35">
        <f t="shared" si="0"/>
        <v>0</v>
      </c>
      <c r="N26" s="314"/>
      <c r="O26" s="367"/>
      <c r="P26" s="1"/>
    </row>
    <row r="27" spans="1:16" ht="12.75" customHeight="1" hidden="1">
      <c r="A27" s="297">
        <v>11</v>
      </c>
      <c r="B27" s="282"/>
      <c r="C27" s="284"/>
      <c r="D27" s="284" t="s">
        <v>6</v>
      </c>
      <c r="E27" s="286"/>
      <c r="F27" s="286"/>
      <c r="G27" s="32"/>
      <c r="H27" s="32"/>
      <c r="I27" s="32"/>
      <c r="J27" s="32"/>
      <c r="K27" s="32"/>
      <c r="L27" s="32"/>
      <c r="M27" s="33">
        <f t="shared" si="0"/>
        <v>0</v>
      </c>
      <c r="N27" s="313">
        <f>SUM(M27:M28)</f>
        <v>0</v>
      </c>
      <c r="O27" s="365">
        <v>12</v>
      </c>
      <c r="P27" s="1"/>
    </row>
    <row r="28" spans="1:16" ht="13.5" customHeight="1" hidden="1" thickBot="1">
      <c r="A28" s="325"/>
      <c r="B28" s="327"/>
      <c r="C28" s="328"/>
      <c r="D28" s="323"/>
      <c r="E28" s="332"/>
      <c r="F28" s="332"/>
      <c r="G28" s="34"/>
      <c r="H28" s="34"/>
      <c r="I28" s="34"/>
      <c r="J28" s="34"/>
      <c r="K28" s="34"/>
      <c r="L28" s="34"/>
      <c r="M28" s="35">
        <f t="shared" si="0"/>
        <v>0</v>
      </c>
      <c r="N28" s="314"/>
      <c r="O28" s="367"/>
      <c r="P28" s="1"/>
    </row>
    <row r="29" spans="1:16" ht="12.75" customHeight="1" hidden="1">
      <c r="A29" s="297">
        <v>12</v>
      </c>
      <c r="B29" s="290"/>
      <c r="C29" s="292"/>
      <c r="D29" s="329" t="s">
        <v>6</v>
      </c>
      <c r="E29" s="294"/>
      <c r="F29" s="296"/>
      <c r="G29" s="32"/>
      <c r="H29" s="32"/>
      <c r="I29" s="32"/>
      <c r="J29" s="32"/>
      <c r="K29" s="32"/>
      <c r="L29" s="32"/>
      <c r="M29" s="33">
        <f t="shared" si="0"/>
        <v>0</v>
      </c>
      <c r="N29" s="313">
        <f>SUM(M29:M30)</f>
        <v>0</v>
      </c>
      <c r="O29" s="365">
        <v>13</v>
      </c>
      <c r="P29" s="1"/>
    </row>
    <row r="30" spans="1:16" ht="13.5" customHeight="1" hidden="1" thickBot="1">
      <c r="A30" s="298"/>
      <c r="B30" s="327"/>
      <c r="C30" s="328"/>
      <c r="D30" s="285"/>
      <c r="E30" s="332"/>
      <c r="F30" s="332"/>
      <c r="G30" s="34"/>
      <c r="H30" s="34"/>
      <c r="I30" s="34"/>
      <c r="J30" s="34"/>
      <c r="K30" s="34"/>
      <c r="L30" s="34"/>
      <c r="M30" s="35">
        <f t="shared" si="0"/>
        <v>0</v>
      </c>
      <c r="N30" s="314"/>
      <c r="O30" s="367"/>
      <c r="P30" s="1"/>
    </row>
    <row r="31" spans="1:16" ht="12.75" customHeight="1" hidden="1">
      <c r="A31" s="288">
        <v>13</v>
      </c>
      <c r="B31" s="290"/>
      <c r="C31" s="292"/>
      <c r="D31" s="329" t="s">
        <v>6</v>
      </c>
      <c r="E31" s="294"/>
      <c r="F31" s="296"/>
      <c r="G31" s="32"/>
      <c r="H31" s="32"/>
      <c r="I31" s="32"/>
      <c r="J31" s="32"/>
      <c r="K31" s="32"/>
      <c r="L31" s="32"/>
      <c r="M31" s="33">
        <f t="shared" si="0"/>
        <v>0</v>
      </c>
      <c r="N31" s="313">
        <f>SUM(M31:M32)</f>
        <v>0</v>
      </c>
      <c r="O31" s="365">
        <v>14</v>
      </c>
      <c r="P31" s="1"/>
    </row>
    <row r="32" spans="1:17" ht="13.5" customHeight="1" hidden="1" thickBot="1">
      <c r="A32" s="325"/>
      <c r="B32" s="327"/>
      <c r="C32" s="328"/>
      <c r="D32" s="323"/>
      <c r="E32" s="332"/>
      <c r="F32" s="332"/>
      <c r="G32" s="34"/>
      <c r="H32" s="34"/>
      <c r="I32" s="34"/>
      <c r="J32" s="34"/>
      <c r="K32" s="34"/>
      <c r="L32" s="34"/>
      <c r="M32" s="35">
        <f t="shared" si="0"/>
        <v>0</v>
      </c>
      <c r="N32" s="314"/>
      <c r="O32" s="367"/>
      <c r="P32" s="1"/>
      <c r="Q32" s="31"/>
    </row>
    <row r="33" spans="1:16" ht="12.75" customHeight="1" hidden="1">
      <c r="A33" s="297">
        <v>14</v>
      </c>
      <c r="B33" s="290"/>
      <c r="C33" s="292"/>
      <c r="D33" s="329" t="s">
        <v>6</v>
      </c>
      <c r="E33" s="294"/>
      <c r="F33" s="296"/>
      <c r="G33" s="32"/>
      <c r="H33" s="32"/>
      <c r="I33" s="32"/>
      <c r="J33" s="32"/>
      <c r="K33" s="32"/>
      <c r="L33" s="32"/>
      <c r="M33" s="33">
        <f t="shared" si="0"/>
        <v>0</v>
      </c>
      <c r="N33" s="313">
        <f>SUM(M33:M34)</f>
        <v>0</v>
      </c>
      <c r="O33" s="365">
        <v>15</v>
      </c>
      <c r="P33" s="1"/>
    </row>
    <row r="34" spans="1:16" ht="13.5" customHeight="1" hidden="1" thickBot="1">
      <c r="A34" s="298"/>
      <c r="B34" s="327"/>
      <c r="C34" s="328"/>
      <c r="D34" s="285"/>
      <c r="E34" s="332"/>
      <c r="F34" s="332"/>
      <c r="G34" s="34"/>
      <c r="H34" s="34"/>
      <c r="I34" s="34"/>
      <c r="J34" s="34"/>
      <c r="K34" s="34"/>
      <c r="L34" s="34"/>
      <c r="M34" s="35">
        <f t="shared" si="0"/>
        <v>0</v>
      </c>
      <c r="N34" s="314"/>
      <c r="O34" s="367"/>
      <c r="P34" s="1"/>
    </row>
    <row r="35" spans="1:16" ht="12.75" customHeight="1" hidden="1">
      <c r="A35" s="297">
        <v>15</v>
      </c>
      <c r="B35" s="282"/>
      <c r="C35" s="284"/>
      <c r="D35" s="329" t="s">
        <v>6</v>
      </c>
      <c r="E35" s="294"/>
      <c r="F35" s="296"/>
      <c r="G35" s="32"/>
      <c r="H35" s="32"/>
      <c r="I35" s="32"/>
      <c r="J35" s="32"/>
      <c r="K35" s="32"/>
      <c r="L35" s="32"/>
      <c r="M35" s="33">
        <v>3</v>
      </c>
      <c r="N35" s="313">
        <f>M35+M36</f>
        <v>5</v>
      </c>
      <c r="O35" s="365">
        <v>16</v>
      </c>
      <c r="P35" s="1"/>
    </row>
    <row r="36" spans="1:16" ht="13.5" customHeight="1" hidden="1" thickBot="1">
      <c r="A36" s="289"/>
      <c r="B36" s="291"/>
      <c r="C36" s="293"/>
      <c r="D36" s="293"/>
      <c r="E36" s="295"/>
      <c r="F36" s="295"/>
      <c r="G36" s="34"/>
      <c r="H36" s="34"/>
      <c r="I36" s="34"/>
      <c r="J36" s="34"/>
      <c r="K36" s="34"/>
      <c r="L36" s="34"/>
      <c r="M36" s="35">
        <v>2</v>
      </c>
      <c r="N36" s="314"/>
      <c r="O36" s="366"/>
      <c r="P36" s="1"/>
    </row>
    <row r="37" spans="1:16" ht="13.5" customHeight="1">
      <c r="A37" s="6"/>
      <c r="B37" s="27"/>
      <c r="C37" s="6"/>
      <c r="D37" s="6"/>
      <c r="E37" s="37"/>
      <c r="F37" s="37"/>
      <c r="G37" s="38"/>
      <c r="H37" s="38"/>
      <c r="I37" s="38"/>
      <c r="J37" s="38"/>
      <c r="K37" s="38"/>
      <c r="L37" s="38"/>
      <c r="M37" s="39"/>
      <c r="N37" s="40"/>
      <c r="O37" s="41"/>
      <c r="P37" s="1"/>
    </row>
    <row r="38" spans="1:16" ht="13.5" customHeight="1">
      <c r="A38" s="6"/>
      <c r="B38" s="27"/>
      <c r="C38" s="6"/>
      <c r="D38" s="6"/>
      <c r="E38" s="37"/>
      <c r="F38" s="37"/>
      <c r="G38" s="38"/>
      <c r="H38" s="38"/>
      <c r="I38" s="38"/>
      <c r="J38" s="38"/>
      <c r="K38" s="38"/>
      <c r="L38" s="38"/>
      <c r="M38" s="39"/>
      <c r="N38" s="40"/>
      <c r="O38" s="41"/>
      <c r="P38" s="1"/>
    </row>
    <row r="39" spans="1:15" ht="13.5">
      <c r="A39" s="7"/>
      <c r="B39" s="7"/>
      <c r="C39" s="6"/>
      <c r="D39" s="6"/>
      <c r="E39" s="6"/>
      <c r="F39" s="6"/>
      <c r="G39" s="8"/>
      <c r="H39" s="8"/>
      <c r="I39" s="7"/>
      <c r="J39" s="7"/>
      <c r="K39" s="8"/>
      <c r="L39" s="7"/>
      <c r="M39" s="8"/>
      <c r="N39" s="8"/>
      <c r="O39" s="7"/>
    </row>
    <row r="40" spans="1:15" ht="13.5">
      <c r="A40" s="9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 t="s">
        <v>124</v>
      </c>
      <c r="M40" s="9"/>
      <c r="N40" s="9"/>
      <c r="O40" s="9"/>
    </row>
    <row r="41" spans="1:15" ht="13.5">
      <c r="A41" s="9"/>
      <c r="B41" s="3" t="s">
        <v>64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3.5">
      <c r="A43" s="9"/>
      <c r="B43" s="9" t="s">
        <v>8</v>
      </c>
      <c r="C43" s="9"/>
      <c r="D43" s="9"/>
      <c r="E43" s="9"/>
      <c r="F43" s="9"/>
      <c r="G43" s="9"/>
      <c r="H43" s="9"/>
      <c r="I43" s="9"/>
      <c r="J43" s="9"/>
      <c r="K43" s="9"/>
      <c r="L43" s="9" t="s">
        <v>10</v>
      </c>
      <c r="M43" s="9"/>
      <c r="N43" s="9"/>
      <c r="O43" s="9"/>
    </row>
    <row r="44" spans="1:15" ht="13.5">
      <c r="A44" s="9"/>
      <c r="B44" s="3" t="s">
        <v>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5:6" ht="12.75">
      <c r="E45" s="36"/>
      <c r="F45" s="36"/>
    </row>
    <row r="47" ht="12.75">
      <c r="F47" s="36"/>
    </row>
    <row r="48" ht="12.75">
      <c r="F48" s="36"/>
    </row>
    <row r="49" spans="5:6" ht="12.75">
      <c r="E49" s="36"/>
      <c r="F49" s="36"/>
    </row>
    <row r="50" spans="5:13" ht="12.75">
      <c r="E50" s="36"/>
      <c r="M50" s="36"/>
    </row>
    <row r="55" ht="12.75">
      <c r="F55" s="36"/>
    </row>
    <row r="61" ht="12.75">
      <c r="F61" s="36"/>
    </row>
    <row r="62" ht="12.75">
      <c r="F62" s="36"/>
    </row>
  </sheetData>
  <sheetProtection/>
  <mergeCells count="130">
    <mergeCell ref="A1:O1"/>
    <mergeCell ref="A2:O2"/>
    <mergeCell ref="A5:A6"/>
    <mergeCell ref="B5:B6"/>
    <mergeCell ref="C5:C6"/>
    <mergeCell ref="D5:D6"/>
    <mergeCell ref="E5:E6"/>
    <mergeCell ref="F5:F6"/>
    <mergeCell ref="N5:N6"/>
    <mergeCell ref="O5:O6"/>
    <mergeCell ref="A7:A8"/>
    <mergeCell ref="B7:B8"/>
    <mergeCell ref="C7:C8"/>
    <mergeCell ref="D7:D8"/>
    <mergeCell ref="E7:E8"/>
    <mergeCell ref="F7:F8"/>
    <mergeCell ref="N7:N8"/>
    <mergeCell ref="O7:O8"/>
    <mergeCell ref="A9:A10"/>
    <mergeCell ref="B9:B10"/>
    <mergeCell ref="C9:C10"/>
    <mergeCell ref="D9:D10"/>
    <mergeCell ref="E9:E10"/>
    <mergeCell ref="F9:F10"/>
    <mergeCell ref="N9:N10"/>
    <mergeCell ref="O9:O10"/>
    <mergeCell ref="A11:A12"/>
    <mergeCell ref="B11:B12"/>
    <mergeCell ref="C11:C12"/>
    <mergeCell ref="D11:D12"/>
    <mergeCell ref="E11:E12"/>
    <mergeCell ref="F11:F12"/>
    <mergeCell ref="N11:N12"/>
    <mergeCell ref="O11:O12"/>
    <mergeCell ref="A13:A14"/>
    <mergeCell ref="B13:B14"/>
    <mergeCell ref="C13:C14"/>
    <mergeCell ref="D13:D14"/>
    <mergeCell ref="E13:E14"/>
    <mergeCell ref="F13:F14"/>
    <mergeCell ref="N13:N14"/>
    <mergeCell ref="O13:O14"/>
    <mergeCell ref="A15:A16"/>
    <mergeCell ref="B15:B16"/>
    <mergeCell ref="C15:C16"/>
    <mergeCell ref="D15:D16"/>
    <mergeCell ref="E15:E16"/>
    <mergeCell ref="F15:F16"/>
    <mergeCell ref="N15:N16"/>
    <mergeCell ref="O15:O16"/>
    <mergeCell ref="A17:A18"/>
    <mergeCell ref="B17:B18"/>
    <mergeCell ref="C17:C18"/>
    <mergeCell ref="D17:D18"/>
    <mergeCell ref="E17:E18"/>
    <mergeCell ref="F17:F18"/>
    <mergeCell ref="N17:N18"/>
    <mergeCell ref="O17:O18"/>
    <mergeCell ref="A19:A20"/>
    <mergeCell ref="B19:B20"/>
    <mergeCell ref="C19:C20"/>
    <mergeCell ref="D19:D20"/>
    <mergeCell ref="E19:E20"/>
    <mergeCell ref="F19:F20"/>
    <mergeCell ref="N19:N20"/>
    <mergeCell ref="O19:O20"/>
    <mergeCell ref="A21:A22"/>
    <mergeCell ref="B21:B22"/>
    <mergeCell ref="C21:C22"/>
    <mergeCell ref="D21:D22"/>
    <mergeCell ref="E21:E22"/>
    <mergeCell ref="F21:F22"/>
    <mergeCell ref="N21:N22"/>
    <mergeCell ref="O21:O22"/>
    <mergeCell ref="A23:A24"/>
    <mergeCell ref="B23:B24"/>
    <mergeCell ref="C23:C24"/>
    <mergeCell ref="D23:D24"/>
    <mergeCell ref="E23:E24"/>
    <mergeCell ref="F23:F24"/>
    <mergeCell ref="N23:N24"/>
    <mergeCell ref="O23:O24"/>
    <mergeCell ref="A25:A26"/>
    <mergeCell ref="B25:B26"/>
    <mergeCell ref="C25:C26"/>
    <mergeCell ref="D25:D26"/>
    <mergeCell ref="E25:E26"/>
    <mergeCell ref="F25:F26"/>
    <mergeCell ref="N25:N26"/>
    <mergeCell ref="O25:O26"/>
    <mergeCell ref="A27:A28"/>
    <mergeCell ref="B27:B28"/>
    <mergeCell ref="C27:C28"/>
    <mergeCell ref="D27:D28"/>
    <mergeCell ref="E27:E28"/>
    <mergeCell ref="F27:F28"/>
    <mergeCell ref="N27:N28"/>
    <mergeCell ref="O27:O28"/>
    <mergeCell ref="A29:A30"/>
    <mergeCell ref="B29:B30"/>
    <mergeCell ref="C29:C30"/>
    <mergeCell ref="D29:D30"/>
    <mergeCell ref="E29:E30"/>
    <mergeCell ref="F29:F30"/>
    <mergeCell ref="N29:N30"/>
    <mergeCell ref="O29:O30"/>
    <mergeCell ref="A31:A32"/>
    <mergeCell ref="B31:B32"/>
    <mergeCell ref="C31:C32"/>
    <mergeCell ref="D31:D32"/>
    <mergeCell ref="E31:E32"/>
    <mergeCell ref="F31:F32"/>
    <mergeCell ref="N31:N32"/>
    <mergeCell ref="O31:O32"/>
    <mergeCell ref="A33:A34"/>
    <mergeCell ref="B33:B34"/>
    <mergeCell ref="C33:C34"/>
    <mergeCell ref="D33:D34"/>
    <mergeCell ref="E33:E34"/>
    <mergeCell ref="F33:F34"/>
    <mergeCell ref="N33:N34"/>
    <mergeCell ref="O33:O34"/>
    <mergeCell ref="N35:N36"/>
    <mergeCell ref="O35:O36"/>
    <mergeCell ref="A35:A36"/>
    <mergeCell ref="B35:B36"/>
    <mergeCell ref="C35:C36"/>
    <mergeCell ref="D35:D36"/>
    <mergeCell ref="E35:E36"/>
    <mergeCell ref="F35:F36"/>
  </mergeCells>
  <printOptions/>
  <pageMargins left="0.23" right="0.2" top="0.17" bottom="0.21" header="0.17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="94" zoomScaleNormal="94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2" sqref="F42"/>
    </sheetView>
  </sheetViews>
  <sheetFormatPr defaultColWidth="9.00390625" defaultRowHeight="12.75"/>
  <cols>
    <col min="1" max="1" width="4.25390625" style="0" customWidth="1"/>
    <col min="2" max="2" width="17.125" style="0" customWidth="1"/>
    <col min="3" max="3" width="9.25390625" style="0" customWidth="1"/>
    <col min="4" max="4" width="7.375" style="0" customWidth="1"/>
    <col min="5" max="5" width="16.625" style="0" customWidth="1"/>
    <col min="6" max="6" width="19.125" style="0" customWidth="1"/>
    <col min="7" max="7" width="7.875" style="0" customWidth="1"/>
    <col min="8" max="8" width="7.625" style="0" customWidth="1"/>
    <col min="9" max="10" width="8.125" style="0" customWidth="1"/>
    <col min="11" max="11" width="8.375" style="0" customWidth="1"/>
    <col min="12" max="12" width="8.00390625" style="0" customWidth="1"/>
    <col min="13" max="13" width="7.125" style="0" customWidth="1"/>
    <col min="14" max="14" width="9.00390625" style="0" customWidth="1"/>
    <col min="15" max="15" width="8.25390625" style="0" customWidth="1"/>
  </cols>
  <sheetData>
    <row r="1" spans="1:15" ht="18" customHeight="1" thickBo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23.25" customHeight="1" thickBot="1">
      <c r="A2" s="435" t="s">
        <v>130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ht="14.25" thickBot="1">
      <c r="A3" s="4" t="s">
        <v>129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436" t="s">
        <v>66</v>
      </c>
      <c r="B4" s="437"/>
      <c r="C4" s="437"/>
      <c r="D4" s="437"/>
      <c r="E4" s="437"/>
      <c r="F4" s="437"/>
      <c r="G4" s="438"/>
      <c r="H4" s="438"/>
      <c r="I4" s="438"/>
      <c r="J4" s="438"/>
      <c r="K4" s="438"/>
      <c r="L4" s="438"/>
      <c r="M4" s="437"/>
      <c r="N4" s="437"/>
      <c r="O4" s="439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16</v>
      </c>
      <c r="F5" s="11" t="s">
        <v>22</v>
      </c>
      <c r="G5" s="12"/>
      <c r="H5" s="13"/>
      <c r="I5" s="14"/>
      <c r="J5" s="13"/>
      <c r="K5" s="14"/>
      <c r="L5" s="12"/>
      <c r="M5" s="11" t="s">
        <v>15</v>
      </c>
      <c r="N5" s="11" t="s">
        <v>13</v>
      </c>
      <c r="O5" s="15" t="s">
        <v>5</v>
      </c>
      <c r="P5" s="1"/>
    </row>
    <row r="6" spans="1:16" ht="20.25" customHeight="1">
      <c r="A6" s="411">
        <v>1</v>
      </c>
      <c r="B6" s="440" t="s">
        <v>18</v>
      </c>
      <c r="C6" s="413">
        <v>2007</v>
      </c>
      <c r="D6" s="413" t="s">
        <v>138</v>
      </c>
      <c r="E6" s="354" t="s">
        <v>158</v>
      </c>
      <c r="F6" s="441" t="s">
        <v>163</v>
      </c>
      <c r="G6" s="49">
        <v>8.3</v>
      </c>
      <c r="H6" s="49">
        <v>5.6</v>
      </c>
      <c r="I6" s="49">
        <v>8.6</v>
      </c>
      <c r="J6" s="49">
        <v>9.15</v>
      </c>
      <c r="K6" s="49">
        <v>8.9</v>
      </c>
      <c r="L6" s="49">
        <v>3</v>
      </c>
      <c r="M6" s="49">
        <f aca="true" t="shared" si="0" ref="M6:M19">SUM(G6:L6)</f>
        <v>43.55</v>
      </c>
      <c r="N6" s="311">
        <f>SUM(M6:M7)</f>
        <v>99.44999999999999</v>
      </c>
      <c r="O6" s="318">
        <v>2</v>
      </c>
      <c r="P6" s="1"/>
    </row>
    <row r="7" spans="1:16" ht="16.5" customHeight="1" thickBot="1">
      <c r="A7" s="386"/>
      <c r="B7" s="434"/>
      <c r="C7" s="403"/>
      <c r="D7" s="407"/>
      <c r="E7" s="370"/>
      <c r="F7" s="426"/>
      <c r="G7" s="47">
        <v>9.55</v>
      </c>
      <c r="H7" s="47">
        <v>8.3</v>
      </c>
      <c r="I7" s="47">
        <v>9.5</v>
      </c>
      <c r="J7" s="47">
        <v>10.7</v>
      </c>
      <c r="K7" s="47">
        <v>9.35</v>
      </c>
      <c r="L7" s="47">
        <v>8.5</v>
      </c>
      <c r="M7" s="47">
        <f t="shared" si="0"/>
        <v>55.9</v>
      </c>
      <c r="N7" s="312"/>
      <c r="O7" s="319"/>
      <c r="P7" s="1"/>
    </row>
    <row r="8" spans="1:16" ht="15.75" customHeight="1">
      <c r="A8" s="376">
        <v>2</v>
      </c>
      <c r="B8" s="431" t="s">
        <v>139</v>
      </c>
      <c r="C8" s="396">
        <v>2007</v>
      </c>
      <c r="D8" s="396" t="s">
        <v>138</v>
      </c>
      <c r="E8" s="294" t="s">
        <v>158</v>
      </c>
      <c r="F8" s="425" t="s">
        <v>163</v>
      </c>
      <c r="G8" s="49">
        <v>7.7</v>
      </c>
      <c r="H8" s="49">
        <v>5.8</v>
      </c>
      <c r="I8" s="49">
        <v>8.2</v>
      </c>
      <c r="J8" s="49">
        <v>9.25</v>
      </c>
      <c r="K8" s="49">
        <v>8.6</v>
      </c>
      <c r="L8" s="49">
        <v>8</v>
      </c>
      <c r="M8" s="49">
        <f t="shared" si="0"/>
        <v>47.55</v>
      </c>
      <c r="N8" s="311">
        <f>SUM(M8:M9)</f>
        <v>103.55</v>
      </c>
      <c r="O8" s="318">
        <v>1</v>
      </c>
      <c r="P8" s="1"/>
    </row>
    <row r="9" spans="1:16" ht="15" customHeight="1" thickBot="1">
      <c r="A9" s="387"/>
      <c r="B9" s="432"/>
      <c r="C9" s="407"/>
      <c r="D9" s="407"/>
      <c r="E9" s="370"/>
      <c r="F9" s="426"/>
      <c r="G9" s="47">
        <v>9.6</v>
      </c>
      <c r="H9" s="47">
        <v>7.6</v>
      </c>
      <c r="I9" s="47">
        <v>9.7</v>
      </c>
      <c r="J9" s="47">
        <v>10.8</v>
      </c>
      <c r="K9" s="47">
        <v>9.1</v>
      </c>
      <c r="L9" s="47">
        <v>9.2</v>
      </c>
      <c r="M9" s="47">
        <f t="shared" si="0"/>
        <v>56</v>
      </c>
      <c r="N9" s="312"/>
      <c r="O9" s="319"/>
      <c r="P9" s="1"/>
    </row>
    <row r="10" spans="1:16" ht="16.5" customHeight="1">
      <c r="A10" s="386">
        <v>3</v>
      </c>
      <c r="B10" s="434" t="s">
        <v>140</v>
      </c>
      <c r="C10" s="396">
        <v>2007</v>
      </c>
      <c r="D10" s="396" t="s">
        <v>138</v>
      </c>
      <c r="E10" s="294" t="s">
        <v>158</v>
      </c>
      <c r="F10" s="425" t="s">
        <v>165</v>
      </c>
      <c r="G10" s="49">
        <v>8.1</v>
      </c>
      <c r="H10" s="49">
        <v>2</v>
      </c>
      <c r="I10" s="49">
        <v>8</v>
      </c>
      <c r="J10" s="49">
        <v>8.5</v>
      </c>
      <c r="K10" s="49">
        <v>7.5</v>
      </c>
      <c r="L10" s="49">
        <v>2.4</v>
      </c>
      <c r="M10" s="49">
        <f t="shared" si="0"/>
        <v>36.5</v>
      </c>
      <c r="N10" s="311">
        <f>SUM(M10:M11)</f>
        <v>83.3</v>
      </c>
      <c r="O10" s="318">
        <v>5</v>
      </c>
      <c r="P10" s="1"/>
    </row>
    <row r="11" spans="1:16" ht="16.5" customHeight="1" thickBot="1">
      <c r="A11" s="386"/>
      <c r="B11" s="434"/>
      <c r="C11" s="407"/>
      <c r="D11" s="407"/>
      <c r="E11" s="370"/>
      <c r="F11" s="426"/>
      <c r="G11" s="47">
        <v>9.5</v>
      </c>
      <c r="H11" s="47">
        <v>3</v>
      </c>
      <c r="I11" s="47">
        <v>8.2</v>
      </c>
      <c r="J11" s="47">
        <v>10.2</v>
      </c>
      <c r="K11" s="47">
        <v>8.9</v>
      </c>
      <c r="L11" s="47">
        <v>7</v>
      </c>
      <c r="M11" s="47">
        <f t="shared" si="0"/>
        <v>46.8</v>
      </c>
      <c r="N11" s="312"/>
      <c r="O11" s="319"/>
      <c r="P11" s="1"/>
    </row>
    <row r="12" spans="1:16" ht="16.5" customHeight="1">
      <c r="A12" s="376">
        <v>4</v>
      </c>
      <c r="B12" s="431" t="s">
        <v>141</v>
      </c>
      <c r="C12" s="396">
        <v>2007</v>
      </c>
      <c r="D12" s="396" t="s">
        <v>138</v>
      </c>
      <c r="E12" s="294" t="s">
        <v>156</v>
      </c>
      <c r="F12" s="404" t="s">
        <v>21</v>
      </c>
      <c r="G12" s="49">
        <v>7.9</v>
      </c>
      <c r="H12" s="49">
        <v>3.8</v>
      </c>
      <c r="I12" s="49">
        <v>8.3</v>
      </c>
      <c r="J12" s="49">
        <v>9</v>
      </c>
      <c r="K12" s="49">
        <v>8.55</v>
      </c>
      <c r="L12" s="49">
        <v>0</v>
      </c>
      <c r="M12" s="49">
        <f t="shared" si="0"/>
        <v>37.55</v>
      </c>
      <c r="N12" s="311">
        <f>SUM(M12:M13)</f>
        <v>87.14999999999999</v>
      </c>
      <c r="O12" s="318">
        <v>4</v>
      </c>
      <c r="P12" s="1"/>
    </row>
    <row r="13" spans="1:16" ht="16.5" customHeight="1" thickBot="1">
      <c r="A13" s="387"/>
      <c r="B13" s="432"/>
      <c r="C13" s="407"/>
      <c r="D13" s="407"/>
      <c r="E13" s="370"/>
      <c r="F13" s="430"/>
      <c r="G13" s="47">
        <v>9.5</v>
      </c>
      <c r="H13" s="47">
        <v>4.4</v>
      </c>
      <c r="I13" s="47">
        <v>9.5</v>
      </c>
      <c r="J13" s="47">
        <v>10.9</v>
      </c>
      <c r="K13" s="47">
        <v>9.3</v>
      </c>
      <c r="L13" s="47">
        <v>6</v>
      </c>
      <c r="M13" s="47">
        <f t="shared" si="0"/>
        <v>49.599999999999994</v>
      </c>
      <c r="N13" s="312"/>
      <c r="O13" s="319"/>
      <c r="P13" s="1"/>
    </row>
    <row r="14" spans="1:16" ht="16.5" customHeight="1">
      <c r="A14" s="386">
        <v>5</v>
      </c>
      <c r="B14" s="434" t="s">
        <v>103</v>
      </c>
      <c r="C14" s="396">
        <v>2006</v>
      </c>
      <c r="D14" s="396" t="s">
        <v>138</v>
      </c>
      <c r="E14" s="294" t="s">
        <v>156</v>
      </c>
      <c r="F14" s="425" t="s">
        <v>157</v>
      </c>
      <c r="G14" s="53">
        <v>8.5</v>
      </c>
      <c r="H14" s="53">
        <v>3</v>
      </c>
      <c r="I14" s="53">
        <v>8.2</v>
      </c>
      <c r="J14" s="53">
        <v>9.2</v>
      </c>
      <c r="K14" s="53">
        <v>8.7</v>
      </c>
      <c r="L14" s="53">
        <v>5</v>
      </c>
      <c r="M14" s="53">
        <f t="shared" si="0"/>
        <v>42.599999999999994</v>
      </c>
      <c r="N14" s="424">
        <f>SUM(M14:M15)</f>
        <v>98.4</v>
      </c>
      <c r="O14" s="318">
        <v>3</v>
      </c>
      <c r="P14" s="1"/>
    </row>
    <row r="15" spans="1:17" ht="16.5" customHeight="1" thickBot="1">
      <c r="A15" s="386"/>
      <c r="B15" s="432"/>
      <c r="C15" s="407"/>
      <c r="D15" s="407"/>
      <c r="E15" s="370"/>
      <c r="F15" s="426"/>
      <c r="G15" s="47">
        <v>10.1</v>
      </c>
      <c r="H15" s="47">
        <v>7.5</v>
      </c>
      <c r="I15" s="47">
        <v>9.9</v>
      </c>
      <c r="J15" s="47">
        <v>10.7</v>
      </c>
      <c r="K15" s="47">
        <v>9.6</v>
      </c>
      <c r="L15" s="47">
        <v>8</v>
      </c>
      <c r="M15" s="47">
        <f t="shared" si="0"/>
        <v>55.800000000000004</v>
      </c>
      <c r="N15" s="312"/>
      <c r="O15" s="319"/>
      <c r="P15" s="1"/>
      <c r="Q15" s="36"/>
    </row>
    <row r="16" spans="1:17" ht="16.5" customHeight="1">
      <c r="A16" s="376">
        <v>6</v>
      </c>
      <c r="B16" s="434" t="s">
        <v>93</v>
      </c>
      <c r="C16" s="396">
        <v>2005</v>
      </c>
      <c r="D16" s="403" t="s">
        <v>164</v>
      </c>
      <c r="E16" s="294" t="s">
        <v>173</v>
      </c>
      <c r="F16" s="425" t="s">
        <v>163</v>
      </c>
      <c r="G16" s="49">
        <v>9</v>
      </c>
      <c r="H16" s="49">
        <v>3.8</v>
      </c>
      <c r="I16" s="49">
        <v>7.5</v>
      </c>
      <c r="J16" s="49">
        <v>8.8</v>
      </c>
      <c r="K16" s="49">
        <v>8.7</v>
      </c>
      <c r="L16" s="49">
        <v>0</v>
      </c>
      <c r="M16" s="49">
        <f>SUM(G16:L16)</f>
        <v>37.8</v>
      </c>
      <c r="N16" s="311">
        <f>SUM(M16:M17)</f>
        <v>88.9</v>
      </c>
      <c r="O16" s="318"/>
      <c r="P16" s="1"/>
      <c r="Q16" s="36"/>
    </row>
    <row r="17" spans="1:16" ht="16.5" customHeight="1" thickBot="1">
      <c r="A17" s="387"/>
      <c r="B17" s="432"/>
      <c r="C17" s="407"/>
      <c r="D17" s="407"/>
      <c r="E17" s="370"/>
      <c r="F17" s="426"/>
      <c r="G17" s="47">
        <v>9.3</v>
      </c>
      <c r="H17" s="47">
        <v>7.3</v>
      </c>
      <c r="I17" s="47">
        <v>9.1</v>
      </c>
      <c r="J17" s="47">
        <v>10.6</v>
      </c>
      <c r="K17" s="47">
        <v>9.8</v>
      </c>
      <c r="L17" s="47">
        <v>5</v>
      </c>
      <c r="M17" s="47">
        <f>SUM(G17:L17)</f>
        <v>51.10000000000001</v>
      </c>
      <c r="N17" s="312"/>
      <c r="O17" s="319"/>
      <c r="P17" s="1"/>
    </row>
    <row r="18" spans="1:16" ht="16.5" customHeight="1">
      <c r="A18" s="386">
        <v>7</v>
      </c>
      <c r="B18" s="420" t="s">
        <v>102</v>
      </c>
      <c r="C18" s="396">
        <v>2005</v>
      </c>
      <c r="D18" s="403" t="s">
        <v>164</v>
      </c>
      <c r="E18" s="294" t="s">
        <v>156</v>
      </c>
      <c r="F18" s="404" t="s">
        <v>21</v>
      </c>
      <c r="G18" s="53">
        <v>8.9</v>
      </c>
      <c r="H18" s="54">
        <v>6.5</v>
      </c>
      <c r="I18" s="54">
        <v>8.8</v>
      </c>
      <c r="J18" s="56">
        <v>10.05</v>
      </c>
      <c r="K18" s="54">
        <v>8.3</v>
      </c>
      <c r="L18" s="54">
        <v>9.5</v>
      </c>
      <c r="M18" s="54">
        <f t="shared" si="0"/>
        <v>52.05</v>
      </c>
      <c r="N18" s="424">
        <f>SUM(M18:M19)</f>
        <v>105</v>
      </c>
      <c r="O18" s="427"/>
      <c r="P18" s="1"/>
    </row>
    <row r="19" spans="1:17" ht="16.5" customHeight="1" thickBot="1">
      <c r="A19" s="377"/>
      <c r="B19" s="429"/>
      <c r="C19" s="397"/>
      <c r="D19" s="397"/>
      <c r="E19" s="295"/>
      <c r="F19" s="433"/>
      <c r="G19" s="47">
        <v>9.4</v>
      </c>
      <c r="H19" s="51">
        <v>6.4</v>
      </c>
      <c r="I19" s="51">
        <v>8.6</v>
      </c>
      <c r="J19" s="163">
        <v>10.1</v>
      </c>
      <c r="K19" s="51">
        <v>9.45</v>
      </c>
      <c r="L19" s="51">
        <v>9</v>
      </c>
      <c r="M19" s="51">
        <f t="shared" si="0"/>
        <v>52.95</v>
      </c>
      <c r="N19" s="312"/>
      <c r="O19" s="428"/>
      <c r="P19" s="1"/>
      <c r="Q19" s="36"/>
    </row>
    <row r="20" spans="1:16" ht="16.5" customHeight="1" hidden="1">
      <c r="A20" s="386">
        <v>8</v>
      </c>
      <c r="B20" s="420"/>
      <c r="C20" s="403"/>
      <c r="D20" s="403"/>
      <c r="E20" s="286"/>
      <c r="F20" s="410"/>
      <c r="G20" s="53"/>
      <c r="H20" s="54"/>
      <c r="I20" s="54"/>
      <c r="J20" s="56"/>
      <c r="K20" s="54"/>
      <c r="L20" s="54"/>
      <c r="M20" s="54">
        <f aca="true" t="shared" si="1" ref="M20:M37">SUM(G20:L20)</f>
        <v>0</v>
      </c>
      <c r="N20" s="424">
        <f>SUM(M20:M21)</f>
        <v>0</v>
      </c>
      <c r="O20" s="417"/>
      <c r="P20" s="1"/>
    </row>
    <row r="21" spans="1:16" ht="16.5" customHeight="1" hidden="1" thickBot="1">
      <c r="A21" s="387"/>
      <c r="B21" s="444"/>
      <c r="C21" s="407"/>
      <c r="D21" s="407"/>
      <c r="E21" s="370"/>
      <c r="F21" s="452"/>
      <c r="G21" s="47"/>
      <c r="H21" s="51"/>
      <c r="I21" s="51"/>
      <c r="J21" s="163"/>
      <c r="K21" s="51"/>
      <c r="L21" s="51"/>
      <c r="M21" s="51">
        <f t="shared" si="1"/>
        <v>0</v>
      </c>
      <c r="N21" s="312"/>
      <c r="O21" s="442"/>
      <c r="P21" s="1"/>
    </row>
    <row r="22" spans="1:16" ht="15" customHeight="1" hidden="1">
      <c r="A22" s="386">
        <v>9</v>
      </c>
      <c r="B22" s="420"/>
      <c r="C22" s="396"/>
      <c r="D22" s="396"/>
      <c r="E22" s="286"/>
      <c r="F22" s="422"/>
      <c r="G22" s="53"/>
      <c r="H22" s="54"/>
      <c r="I22" s="54"/>
      <c r="J22" s="54"/>
      <c r="K22" s="54"/>
      <c r="L22" s="56"/>
      <c r="M22" s="54">
        <f t="shared" si="1"/>
        <v>0</v>
      </c>
      <c r="N22" s="424">
        <f>SUM(M22:M23)</f>
        <v>0</v>
      </c>
      <c r="O22" s="375"/>
      <c r="P22" s="1"/>
    </row>
    <row r="23" spans="1:16" ht="15.75" customHeight="1" hidden="1" thickBot="1">
      <c r="A23" s="386"/>
      <c r="B23" s="420"/>
      <c r="C23" s="407"/>
      <c r="D23" s="407"/>
      <c r="E23" s="370"/>
      <c r="F23" s="423"/>
      <c r="G23" s="47"/>
      <c r="H23" s="51"/>
      <c r="I23" s="51"/>
      <c r="J23" s="51"/>
      <c r="K23" s="51"/>
      <c r="L23" s="163"/>
      <c r="M23" s="51">
        <f t="shared" si="1"/>
        <v>0</v>
      </c>
      <c r="N23" s="312"/>
      <c r="O23" s="322"/>
      <c r="P23" s="1"/>
    </row>
    <row r="24" spans="1:15" ht="17.25" customHeight="1" hidden="1">
      <c r="A24" s="376">
        <v>10</v>
      </c>
      <c r="B24" s="419"/>
      <c r="C24" s="396"/>
      <c r="D24" s="421"/>
      <c r="E24" s="286"/>
      <c r="F24" s="422"/>
      <c r="G24" s="53"/>
      <c r="H24" s="54"/>
      <c r="I24" s="54"/>
      <c r="J24" s="54"/>
      <c r="K24" s="54"/>
      <c r="L24" s="56"/>
      <c r="M24" s="54">
        <f t="shared" si="1"/>
        <v>0</v>
      </c>
      <c r="N24" s="424">
        <f>SUM(M24:M25)</f>
        <v>0</v>
      </c>
      <c r="O24" s="417"/>
    </row>
    <row r="25" spans="1:15" ht="18.75" customHeight="1" hidden="1" thickBot="1">
      <c r="A25" s="387"/>
      <c r="B25" s="420"/>
      <c r="C25" s="407"/>
      <c r="D25" s="421"/>
      <c r="E25" s="370"/>
      <c r="F25" s="423"/>
      <c r="G25" s="47"/>
      <c r="H25" s="51"/>
      <c r="I25" s="51"/>
      <c r="J25" s="51"/>
      <c r="K25" s="51"/>
      <c r="L25" s="163"/>
      <c r="M25" s="51">
        <f t="shared" si="1"/>
        <v>0</v>
      </c>
      <c r="N25" s="312"/>
      <c r="O25" s="418"/>
    </row>
    <row r="26" spans="1:15" ht="17.25" customHeight="1" hidden="1">
      <c r="A26" s="386">
        <v>11</v>
      </c>
      <c r="B26" s="431"/>
      <c r="C26" s="396"/>
      <c r="D26" s="396"/>
      <c r="E26" s="286"/>
      <c r="F26" s="443"/>
      <c r="G26" s="53"/>
      <c r="H26" s="54"/>
      <c r="I26" s="54"/>
      <c r="J26" s="54"/>
      <c r="K26" s="54"/>
      <c r="L26" s="56"/>
      <c r="M26" s="54">
        <f t="shared" si="1"/>
        <v>0</v>
      </c>
      <c r="N26" s="424">
        <f>SUM(M26:M27)</f>
        <v>0</v>
      </c>
      <c r="O26" s="417"/>
    </row>
    <row r="27" spans="1:15" ht="17.25" customHeight="1" hidden="1" thickBot="1">
      <c r="A27" s="386"/>
      <c r="B27" s="432"/>
      <c r="C27" s="407"/>
      <c r="D27" s="407"/>
      <c r="E27" s="370"/>
      <c r="F27" s="423"/>
      <c r="G27" s="47"/>
      <c r="H27" s="51"/>
      <c r="I27" s="51"/>
      <c r="J27" s="51"/>
      <c r="K27" s="51"/>
      <c r="L27" s="163"/>
      <c r="M27" s="51">
        <f t="shared" si="1"/>
        <v>0</v>
      </c>
      <c r="N27" s="312"/>
      <c r="O27" s="442"/>
    </row>
    <row r="28" spans="1:15" ht="16.5" customHeight="1" hidden="1">
      <c r="A28" s="376">
        <v>12</v>
      </c>
      <c r="B28" s="419"/>
      <c r="C28" s="396"/>
      <c r="D28" s="403"/>
      <c r="E28" s="286"/>
      <c r="F28" s="422"/>
      <c r="G28" s="53"/>
      <c r="H28" s="54"/>
      <c r="I28" s="54"/>
      <c r="J28" s="54"/>
      <c r="K28" s="54"/>
      <c r="L28" s="56"/>
      <c r="M28" s="54">
        <f t="shared" si="1"/>
        <v>0</v>
      </c>
      <c r="N28" s="424">
        <f>SUM(M28:M29)</f>
        <v>0</v>
      </c>
      <c r="O28" s="375"/>
    </row>
    <row r="29" spans="1:15" ht="18.75" customHeight="1" hidden="1" thickBot="1">
      <c r="A29" s="387"/>
      <c r="B29" s="444"/>
      <c r="C29" s="407"/>
      <c r="D29" s="407"/>
      <c r="E29" s="370"/>
      <c r="F29" s="423"/>
      <c r="G29" s="47"/>
      <c r="H29" s="51"/>
      <c r="I29" s="51"/>
      <c r="J29" s="51"/>
      <c r="K29" s="51"/>
      <c r="L29" s="163"/>
      <c r="M29" s="51">
        <f t="shared" si="1"/>
        <v>0</v>
      </c>
      <c r="N29" s="312"/>
      <c r="O29" s="367"/>
    </row>
    <row r="30" spans="1:15" ht="21" customHeight="1" hidden="1">
      <c r="A30" s="386">
        <v>13</v>
      </c>
      <c r="B30" s="431"/>
      <c r="C30" s="396"/>
      <c r="D30" s="396"/>
      <c r="E30" s="286"/>
      <c r="F30" s="422"/>
      <c r="G30" s="53"/>
      <c r="H30" s="54"/>
      <c r="I30" s="54"/>
      <c r="J30" s="54"/>
      <c r="K30" s="54"/>
      <c r="L30" s="56"/>
      <c r="M30" s="54">
        <f t="shared" si="1"/>
        <v>0</v>
      </c>
      <c r="N30" s="424">
        <f>SUM(M30:M31)</f>
        <v>0</v>
      </c>
      <c r="O30" s="417"/>
    </row>
    <row r="31" spans="1:15" ht="19.5" customHeight="1" hidden="1" thickBot="1">
      <c r="A31" s="386"/>
      <c r="B31" s="432"/>
      <c r="C31" s="407"/>
      <c r="D31" s="407"/>
      <c r="E31" s="370"/>
      <c r="F31" s="423"/>
      <c r="G31" s="47"/>
      <c r="H31" s="51"/>
      <c r="I31" s="51"/>
      <c r="J31" s="51"/>
      <c r="K31" s="51"/>
      <c r="L31" s="163"/>
      <c r="M31" s="51">
        <f t="shared" si="1"/>
        <v>0</v>
      </c>
      <c r="N31" s="312"/>
      <c r="O31" s="442"/>
    </row>
    <row r="32" spans="1:15" ht="15.75" customHeight="1" hidden="1">
      <c r="A32" s="376">
        <v>14</v>
      </c>
      <c r="B32" s="431"/>
      <c r="C32" s="396"/>
      <c r="D32" s="396"/>
      <c r="E32" s="286"/>
      <c r="F32" s="422"/>
      <c r="G32" s="53"/>
      <c r="H32" s="54"/>
      <c r="I32" s="54"/>
      <c r="J32" s="54"/>
      <c r="K32" s="54"/>
      <c r="L32" s="56"/>
      <c r="M32" s="54">
        <f t="shared" si="1"/>
        <v>0</v>
      </c>
      <c r="N32" s="424">
        <f>SUM(M32:M33)</f>
        <v>0</v>
      </c>
      <c r="O32" s="417"/>
    </row>
    <row r="33" spans="1:15" ht="17.25" customHeight="1" hidden="1" thickBot="1">
      <c r="A33" s="387"/>
      <c r="B33" s="432"/>
      <c r="C33" s="407"/>
      <c r="D33" s="407"/>
      <c r="E33" s="370"/>
      <c r="F33" s="423"/>
      <c r="G33" s="47"/>
      <c r="H33" s="51"/>
      <c r="I33" s="51"/>
      <c r="J33" s="51"/>
      <c r="K33" s="51"/>
      <c r="L33" s="163"/>
      <c r="M33" s="51">
        <f t="shared" si="1"/>
        <v>0</v>
      </c>
      <c r="N33" s="312"/>
      <c r="O33" s="442"/>
    </row>
    <row r="34" spans="1:15" ht="16.5" customHeight="1" hidden="1">
      <c r="A34" s="386">
        <v>15</v>
      </c>
      <c r="B34" s="420"/>
      <c r="C34" s="396"/>
      <c r="D34" s="396"/>
      <c r="E34" s="286"/>
      <c r="F34" s="445"/>
      <c r="G34" s="53"/>
      <c r="H34" s="54"/>
      <c r="I34" s="54"/>
      <c r="J34" s="54"/>
      <c r="K34" s="54"/>
      <c r="L34" s="56"/>
      <c r="M34" s="54">
        <f t="shared" si="1"/>
        <v>0</v>
      </c>
      <c r="N34" s="424">
        <f>SUM(M34:M35)</f>
        <v>0</v>
      </c>
      <c r="O34" s="375"/>
    </row>
    <row r="35" spans="1:15" ht="17.25" customHeight="1" hidden="1" thickBot="1">
      <c r="A35" s="386"/>
      <c r="B35" s="420"/>
      <c r="C35" s="407"/>
      <c r="D35" s="407"/>
      <c r="E35" s="370"/>
      <c r="F35" s="446"/>
      <c r="G35" s="47"/>
      <c r="H35" s="51"/>
      <c r="I35" s="51"/>
      <c r="J35" s="51"/>
      <c r="K35" s="51"/>
      <c r="L35" s="163"/>
      <c r="M35" s="51">
        <f t="shared" si="1"/>
        <v>0</v>
      </c>
      <c r="N35" s="312"/>
      <c r="O35" s="322"/>
    </row>
    <row r="36" spans="1:15" ht="17.25" customHeight="1" hidden="1">
      <c r="A36" s="376">
        <v>16</v>
      </c>
      <c r="B36" s="419"/>
      <c r="C36" s="396"/>
      <c r="D36" s="396"/>
      <c r="E36" s="286"/>
      <c r="F36" s="445"/>
      <c r="G36" s="53"/>
      <c r="H36" s="54"/>
      <c r="I36" s="54"/>
      <c r="J36" s="54"/>
      <c r="K36" s="54"/>
      <c r="L36" s="56"/>
      <c r="M36" s="54">
        <f t="shared" si="1"/>
        <v>0</v>
      </c>
      <c r="N36" s="424">
        <f>SUM(M36:M37)</f>
        <v>0</v>
      </c>
      <c r="O36" s="417"/>
    </row>
    <row r="37" spans="1:15" ht="17.25" customHeight="1" hidden="1" thickBot="1">
      <c r="A37" s="377"/>
      <c r="B37" s="429"/>
      <c r="C37" s="397"/>
      <c r="D37" s="397"/>
      <c r="E37" s="295"/>
      <c r="F37" s="447"/>
      <c r="G37" s="47"/>
      <c r="H37" s="51"/>
      <c r="I37" s="51"/>
      <c r="J37" s="51"/>
      <c r="K37" s="51"/>
      <c r="L37" s="163"/>
      <c r="M37" s="51">
        <f t="shared" si="1"/>
        <v>0</v>
      </c>
      <c r="N37" s="312"/>
      <c r="O37" s="418"/>
    </row>
    <row r="38" spans="1:15" ht="14.25">
      <c r="A38" s="450"/>
      <c r="B38" s="450"/>
      <c r="C38" s="450"/>
      <c r="D38" s="450"/>
      <c r="E38" s="451"/>
      <c r="F38" s="451"/>
      <c r="G38" s="160"/>
      <c r="H38" s="161"/>
      <c r="I38" s="161"/>
      <c r="J38" s="161"/>
      <c r="K38" s="161"/>
      <c r="L38" s="161"/>
      <c r="M38" s="160"/>
      <c r="N38" s="448"/>
      <c r="O38" s="449"/>
    </row>
    <row r="39" spans="1:15" ht="14.25">
      <c r="A39" s="450"/>
      <c r="B39" s="450"/>
      <c r="C39" s="450"/>
      <c r="D39" s="450"/>
      <c r="E39" s="451"/>
      <c r="F39" s="451"/>
      <c r="G39" s="160"/>
      <c r="H39" s="161"/>
      <c r="I39" s="161"/>
      <c r="J39" s="161"/>
      <c r="K39" s="161"/>
      <c r="L39" s="161"/>
      <c r="M39" s="160"/>
      <c r="N39" s="448"/>
      <c r="O39" s="449"/>
    </row>
    <row r="40" spans="1:15" ht="13.5">
      <c r="A40" s="7"/>
      <c r="B40" s="7"/>
      <c r="C40" s="6"/>
      <c r="D40" s="6"/>
      <c r="E40" s="6"/>
      <c r="F40" s="6"/>
      <c r="G40" s="8"/>
      <c r="H40" s="8"/>
      <c r="I40" s="7"/>
      <c r="J40" s="7"/>
      <c r="K40" s="8"/>
      <c r="L40" s="7"/>
      <c r="M40" s="8"/>
      <c r="N40" s="8"/>
      <c r="O40" s="7"/>
    </row>
    <row r="41" spans="1:15" ht="13.5">
      <c r="A41" s="9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 t="s">
        <v>124</v>
      </c>
      <c r="M41" s="9"/>
      <c r="N41" s="9"/>
      <c r="O41" s="9"/>
    </row>
    <row r="42" spans="1:15" ht="13.5">
      <c r="A42" s="9"/>
      <c r="B42" s="3" t="s">
        <v>64</v>
      </c>
      <c r="C42" s="9"/>
      <c r="D42" s="9"/>
      <c r="E42" s="9"/>
      <c r="F42" s="9"/>
      <c r="G42" s="9"/>
      <c r="H42" s="7"/>
      <c r="I42" s="9"/>
      <c r="J42" s="9"/>
      <c r="K42" s="9"/>
      <c r="L42" s="9"/>
      <c r="M42" s="9"/>
      <c r="N42" s="9"/>
      <c r="O42" s="9"/>
    </row>
    <row r="43" spans="1:15" ht="13.5">
      <c r="A43" s="9"/>
      <c r="B43" s="9"/>
      <c r="C43" s="9"/>
      <c r="D43" s="9"/>
      <c r="E43" s="9"/>
      <c r="F43" s="7"/>
      <c r="G43" s="9"/>
      <c r="H43" s="9"/>
      <c r="I43" s="9"/>
      <c r="J43" s="9"/>
      <c r="K43" s="9"/>
      <c r="L43" s="9"/>
      <c r="M43" s="9"/>
      <c r="N43" s="9"/>
      <c r="O43" s="9"/>
    </row>
    <row r="44" spans="1:15" ht="13.5">
      <c r="A44" s="9"/>
      <c r="B44" s="9" t="s">
        <v>8</v>
      </c>
      <c r="C44" s="9"/>
      <c r="D44" s="9"/>
      <c r="E44" s="9"/>
      <c r="F44" s="7"/>
      <c r="G44" s="9"/>
      <c r="H44" s="9"/>
      <c r="I44" s="9"/>
      <c r="J44" s="9"/>
      <c r="K44" s="9"/>
      <c r="L44" s="9" t="s">
        <v>10</v>
      </c>
      <c r="M44" s="9"/>
      <c r="N44" s="9"/>
      <c r="O44" s="9"/>
    </row>
    <row r="45" spans="1:15" ht="13.5">
      <c r="A45" s="9"/>
      <c r="B45" s="3" t="s">
        <v>9</v>
      </c>
      <c r="C45" s="9"/>
      <c r="D45" s="9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12.75">
      <c r="F47" s="36"/>
    </row>
    <row r="50" ht="12.75">
      <c r="H50" s="36"/>
    </row>
    <row r="51" ht="12.75">
      <c r="H51" s="36"/>
    </row>
    <row r="53" ht="12.75">
      <c r="F53" s="36"/>
    </row>
    <row r="54" ht="12.75">
      <c r="F54" s="36"/>
    </row>
    <row r="58" ht="12.75">
      <c r="E58" s="36"/>
    </row>
    <row r="65" ht="12.75">
      <c r="F65" s="36"/>
    </row>
  </sheetData>
  <sheetProtection/>
  <mergeCells count="139">
    <mergeCell ref="O20:O21"/>
    <mergeCell ref="B20:B21"/>
    <mergeCell ref="C20:C21"/>
    <mergeCell ref="D20:D21"/>
    <mergeCell ref="E20:E21"/>
    <mergeCell ref="F20:F21"/>
    <mergeCell ref="N20:N21"/>
    <mergeCell ref="N38:N39"/>
    <mergeCell ref="O38:O39"/>
    <mergeCell ref="A38:A39"/>
    <mergeCell ref="B38:B39"/>
    <mergeCell ref="C38:C39"/>
    <mergeCell ref="D38:D39"/>
    <mergeCell ref="E38:E39"/>
    <mergeCell ref="F38:F39"/>
    <mergeCell ref="N36:N37"/>
    <mergeCell ref="O36:O37"/>
    <mergeCell ref="A36:A37"/>
    <mergeCell ref="A34:A35"/>
    <mergeCell ref="B36:B37"/>
    <mergeCell ref="C36:C37"/>
    <mergeCell ref="D36:D37"/>
    <mergeCell ref="E36:E37"/>
    <mergeCell ref="F36:F37"/>
    <mergeCell ref="O32:O33"/>
    <mergeCell ref="A32:A33"/>
    <mergeCell ref="B34:B35"/>
    <mergeCell ref="C34:C35"/>
    <mergeCell ref="D34:D35"/>
    <mergeCell ref="E34:E35"/>
    <mergeCell ref="F34:F35"/>
    <mergeCell ref="N34:N35"/>
    <mergeCell ref="O34:O35"/>
    <mergeCell ref="B32:B33"/>
    <mergeCell ref="C32:C33"/>
    <mergeCell ref="D32:D33"/>
    <mergeCell ref="E32:E33"/>
    <mergeCell ref="F32:F33"/>
    <mergeCell ref="N32:N33"/>
    <mergeCell ref="O28:O29"/>
    <mergeCell ref="N30:N31"/>
    <mergeCell ref="O30:O31"/>
    <mergeCell ref="E28:E29"/>
    <mergeCell ref="F28:F29"/>
    <mergeCell ref="A28:A29"/>
    <mergeCell ref="B30:B31"/>
    <mergeCell ref="C30:C31"/>
    <mergeCell ref="D30:D31"/>
    <mergeCell ref="E30:E31"/>
    <mergeCell ref="F30:F31"/>
    <mergeCell ref="A30:A31"/>
    <mergeCell ref="B28:B29"/>
    <mergeCell ref="C28:C29"/>
    <mergeCell ref="D28:D29"/>
    <mergeCell ref="N28:N29"/>
    <mergeCell ref="N26:N27"/>
    <mergeCell ref="O26:O27"/>
    <mergeCell ref="A24:A25"/>
    <mergeCell ref="B26:B27"/>
    <mergeCell ref="C26:C27"/>
    <mergeCell ref="D26:D27"/>
    <mergeCell ref="E26:E27"/>
    <mergeCell ref="F26:F27"/>
    <mergeCell ref="A26:A27"/>
    <mergeCell ref="O8:O9"/>
    <mergeCell ref="F6:F7"/>
    <mergeCell ref="N6:N7"/>
    <mergeCell ref="O6:O7"/>
    <mergeCell ref="O16:O17"/>
    <mergeCell ref="B16:B17"/>
    <mergeCell ref="C16:C17"/>
    <mergeCell ref="D16:D17"/>
    <mergeCell ref="E16:E17"/>
    <mergeCell ref="F16:F17"/>
    <mergeCell ref="A1:O1"/>
    <mergeCell ref="A2:O2"/>
    <mergeCell ref="A4:O4"/>
    <mergeCell ref="A6:A7"/>
    <mergeCell ref="B6:B7"/>
    <mergeCell ref="C6:C7"/>
    <mergeCell ref="D6:D7"/>
    <mergeCell ref="B10:B11"/>
    <mergeCell ref="C10:C11"/>
    <mergeCell ref="D10:D11"/>
    <mergeCell ref="F10:F11"/>
    <mergeCell ref="N10:N11"/>
    <mergeCell ref="F8:F9"/>
    <mergeCell ref="N8:N9"/>
    <mergeCell ref="D8:D9"/>
    <mergeCell ref="C8:C9"/>
    <mergeCell ref="A8:A9"/>
    <mergeCell ref="B8:B9"/>
    <mergeCell ref="F18:F19"/>
    <mergeCell ref="N18:N19"/>
    <mergeCell ref="E18:E19"/>
    <mergeCell ref="A12:A13"/>
    <mergeCell ref="B12:B13"/>
    <mergeCell ref="A14:A15"/>
    <mergeCell ref="B14:B15"/>
    <mergeCell ref="A10:A11"/>
    <mergeCell ref="O12:O13"/>
    <mergeCell ref="D12:D13"/>
    <mergeCell ref="F12:F13"/>
    <mergeCell ref="N12:N13"/>
    <mergeCell ref="C12:C13"/>
    <mergeCell ref="O10:O11"/>
    <mergeCell ref="N16:N17"/>
    <mergeCell ref="O14:O15"/>
    <mergeCell ref="N14:N15"/>
    <mergeCell ref="F14:F15"/>
    <mergeCell ref="A16:A17"/>
    <mergeCell ref="O18:O19"/>
    <mergeCell ref="B18:B19"/>
    <mergeCell ref="C18:C19"/>
    <mergeCell ref="D18:D19"/>
    <mergeCell ref="C14:C15"/>
    <mergeCell ref="A20:A21"/>
    <mergeCell ref="B22:B23"/>
    <mergeCell ref="C22:C23"/>
    <mergeCell ref="D22:D23"/>
    <mergeCell ref="F22:F23"/>
    <mergeCell ref="N22:N23"/>
    <mergeCell ref="O22:O23"/>
    <mergeCell ref="A18:A19"/>
    <mergeCell ref="O24:O25"/>
    <mergeCell ref="A22:A23"/>
    <mergeCell ref="B24:B25"/>
    <mergeCell ref="C24:C25"/>
    <mergeCell ref="D24:D25"/>
    <mergeCell ref="F24:F25"/>
    <mergeCell ref="N24:N25"/>
    <mergeCell ref="E22:E23"/>
    <mergeCell ref="D14:D15"/>
    <mergeCell ref="E24:E25"/>
    <mergeCell ref="E6:E7"/>
    <mergeCell ref="E8:E9"/>
    <mergeCell ref="E10:E11"/>
    <mergeCell ref="E12:E13"/>
    <mergeCell ref="E14:E15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48"/>
  <sheetViews>
    <sheetView zoomScale="94" zoomScaleNormal="94" zoomScalePageLayoutView="0" workbookViewId="0" topLeftCell="A1">
      <selection activeCell="G39" sqref="G39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9.375" style="0" customWidth="1"/>
    <col min="4" max="4" width="7.375" style="0" customWidth="1"/>
    <col min="5" max="5" width="16.75390625" style="0" customWidth="1"/>
    <col min="6" max="6" width="17.625" style="0" customWidth="1"/>
    <col min="7" max="7" width="8.375" style="0" customWidth="1"/>
    <col min="8" max="8" width="8.00390625" style="0" customWidth="1"/>
    <col min="9" max="9" width="8.625" style="0" customWidth="1"/>
    <col min="10" max="10" width="8.375" style="0" customWidth="1"/>
    <col min="11" max="11" width="8.625" style="0" customWidth="1"/>
    <col min="12" max="12" width="8.125" style="0" customWidth="1"/>
    <col min="13" max="13" width="8.25390625" style="0" customWidth="1"/>
    <col min="14" max="14" width="8.75390625" style="0" customWidth="1"/>
    <col min="15" max="15" width="7.75390625" style="0" customWidth="1"/>
  </cols>
  <sheetData>
    <row r="1" spans="1:15" ht="20.25" customHeight="1" thickBo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9.5" customHeight="1" thickBot="1">
      <c r="A2" s="361" t="s">
        <v>130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ht="18" customHeight="1">
      <c r="A3" s="26" t="s">
        <v>129</v>
      </c>
      <c r="B3" s="7"/>
      <c r="C3" s="7"/>
      <c r="D3" s="7"/>
      <c r="E3" s="7"/>
      <c r="F3" s="7"/>
      <c r="G3" s="7"/>
      <c r="H3" s="7"/>
      <c r="I3" s="7"/>
      <c r="J3" s="7"/>
      <c r="K3" s="26"/>
      <c r="L3" s="26"/>
      <c r="M3" s="26"/>
      <c r="N3" s="26"/>
      <c r="O3" s="7"/>
    </row>
    <row r="4" spans="1:15" ht="13.5" thickBot="1">
      <c r="A4" s="477" t="s">
        <v>67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16</v>
      </c>
      <c r="F5" s="11" t="s">
        <v>17</v>
      </c>
      <c r="G5" s="12"/>
      <c r="H5" s="13"/>
      <c r="I5" s="14"/>
      <c r="J5" s="13"/>
      <c r="K5" s="14"/>
      <c r="L5" s="12"/>
      <c r="M5" s="11" t="s">
        <v>15</v>
      </c>
      <c r="N5" s="11" t="s">
        <v>13</v>
      </c>
      <c r="O5" s="15" t="s">
        <v>5</v>
      </c>
      <c r="P5" s="1"/>
    </row>
    <row r="6" spans="1:16" ht="18.75" customHeight="1">
      <c r="A6" s="411">
        <v>1</v>
      </c>
      <c r="B6" s="478" t="s">
        <v>97</v>
      </c>
      <c r="C6" s="413">
        <v>2005</v>
      </c>
      <c r="D6" s="413" t="s">
        <v>137</v>
      </c>
      <c r="E6" s="454" t="s">
        <v>156</v>
      </c>
      <c r="F6" s="479" t="s">
        <v>157</v>
      </c>
      <c r="G6" s="49">
        <v>8.2</v>
      </c>
      <c r="H6" s="49">
        <v>2.7</v>
      </c>
      <c r="I6" s="50">
        <v>2.8</v>
      </c>
      <c r="J6" s="49">
        <v>3.5</v>
      </c>
      <c r="K6" s="49">
        <v>6.5</v>
      </c>
      <c r="L6" s="49">
        <v>1</v>
      </c>
      <c r="M6" s="49">
        <f aca="true" t="shared" si="0" ref="M6:M15">SUM(G6:L6)</f>
        <v>24.7</v>
      </c>
      <c r="N6" s="309">
        <f>SUM(M6:M7)</f>
        <v>92.4</v>
      </c>
      <c r="O6" s="316">
        <v>1</v>
      </c>
      <c r="P6" s="1"/>
    </row>
    <row r="7" spans="1:16" ht="19.5" customHeight="1" thickBot="1">
      <c r="A7" s="386"/>
      <c r="B7" s="444"/>
      <c r="C7" s="407"/>
      <c r="D7" s="407"/>
      <c r="E7" s="452"/>
      <c r="F7" s="480"/>
      <c r="G7" s="47">
        <v>12.5</v>
      </c>
      <c r="H7" s="47">
        <v>10.3</v>
      </c>
      <c r="I7" s="51">
        <v>11.2</v>
      </c>
      <c r="J7" s="47">
        <v>11.2</v>
      </c>
      <c r="K7" s="47">
        <v>11.8</v>
      </c>
      <c r="L7" s="47">
        <v>10.7</v>
      </c>
      <c r="M7" s="47">
        <f t="shared" si="0"/>
        <v>67.7</v>
      </c>
      <c r="N7" s="310"/>
      <c r="O7" s="481"/>
      <c r="P7" s="1"/>
    </row>
    <row r="8" spans="1:16" ht="15.75" customHeight="1">
      <c r="A8" s="376">
        <v>2</v>
      </c>
      <c r="B8" s="419" t="s">
        <v>98</v>
      </c>
      <c r="C8" s="396">
        <v>2005</v>
      </c>
      <c r="D8" s="396" t="s">
        <v>137</v>
      </c>
      <c r="E8" s="455" t="s">
        <v>156</v>
      </c>
      <c r="F8" s="482" t="s">
        <v>157</v>
      </c>
      <c r="G8" s="49">
        <v>6.3</v>
      </c>
      <c r="H8" s="49">
        <v>6</v>
      </c>
      <c r="I8" s="50">
        <v>5</v>
      </c>
      <c r="J8" s="49">
        <v>2.5</v>
      </c>
      <c r="K8" s="49">
        <v>6.55</v>
      </c>
      <c r="L8" s="49">
        <v>0.5</v>
      </c>
      <c r="M8" s="49">
        <f t="shared" si="0"/>
        <v>26.85</v>
      </c>
      <c r="N8" s="309">
        <f>SUM(M8:M9)</f>
        <v>91.25</v>
      </c>
      <c r="O8" s="316">
        <v>2</v>
      </c>
      <c r="P8" s="1"/>
    </row>
    <row r="9" spans="1:16" ht="17.25" customHeight="1" thickBot="1">
      <c r="A9" s="387"/>
      <c r="B9" s="444"/>
      <c r="C9" s="407"/>
      <c r="D9" s="407"/>
      <c r="E9" s="452"/>
      <c r="F9" s="480"/>
      <c r="G9" s="52">
        <v>12.1</v>
      </c>
      <c r="H9" s="47">
        <v>9.2</v>
      </c>
      <c r="I9" s="51">
        <v>11.5</v>
      </c>
      <c r="J9" s="47">
        <v>9.7</v>
      </c>
      <c r="K9" s="47">
        <v>11.8</v>
      </c>
      <c r="L9" s="47">
        <v>10.1</v>
      </c>
      <c r="M9" s="47">
        <f t="shared" si="0"/>
        <v>64.39999999999999</v>
      </c>
      <c r="N9" s="310"/>
      <c r="O9" s="481"/>
      <c r="P9" s="1"/>
    </row>
    <row r="10" spans="1:16" ht="16.5" customHeight="1">
      <c r="A10" s="386">
        <v>3</v>
      </c>
      <c r="B10" s="431" t="s">
        <v>100</v>
      </c>
      <c r="C10" s="396">
        <v>2005</v>
      </c>
      <c r="D10" s="396" t="s">
        <v>137</v>
      </c>
      <c r="E10" s="455" t="s">
        <v>156</v>
      </c>
      <c r="F10" s="476" t="s">
        <v>21</v>
      </c>
      <c r="G10" s="49">
        <v>5.6</v>
      </c>
      <c r="H10" s="49">
        <v>1</v>
      </c>
      <c r="I10" s="50">
        <v>3</v>
      </c>
      <c r="J10" s="49">
        <v>0</v>
      </c>
      <c r="K10" s="49">
        <v>5</v>
      </c>
      <c r="L10" s="49">
        <v>3</v>
      </c>
      <c r="M10" s="49">
        <f t="shared" si="0"/>
        <v>17.6</v>
      </c>
      <c r="N10" s="309">
        <f>SUM(M10:M11)</f>
        <v>75.1</v>
      </c>
      <c r="O10" s="316">
        <v>4</v>
      </c>
      <c r="P10" s="1"/>
    </row>
    <row r="11" spans="1:16" ht="16.5" customHeight="1" thickBot="1">
      <c r="A11" s="386"/>
      <c r="B11" s="475"/>
      <c r="C11" s="407"/>
      <c r="D11" s="407"/>
      <c r="E11" s="452"/>
      <c r="F11" s="430"/>
      <c r="G11" s="47">
        <v>11.6</v>
      </c>
      <c r="H11" s="47">
        <v>2</v>
      </c>
      <c r="I11" s="51">
        <v>11</v>
      </c>
      <c r="J11" s="47">
        <v>11.4</v>
      </c>
      <c r="K11" s="47">
        <v>10.9</v>
      </c>
      <c r="L11" s="47">
        <v>10.6</v>
      </c>
      <c r="M11" s="47">
        <f t="shared" si="0"/>
        <v>57.5</v>
      </c>
      <c r="N11" s="310"/>
      <c r="O11" s="471"/>
      <c r="P11" s="1"/>
    </row>
    <row r="12" spans="1:16" ht="16.5" customHeight="1">
      <c r="A12" s="376">
        <v>4</v>
      </c>
      <c r="B12" s="420" t="s">
        <v>91</v>
      </c>
      <c r="C12" s="396">
        <v>2005</v>
      </c>
      <c r="D12" s="396" t="s">
        <v>137</v>
      </c>
      <c r="E12" s="455" t="s">
        <v>173</v>
      </c>
      <c r="F12" s="472" t="s">
        <v>163</v>
      </c>
      <c r="G12" s="49">
        <v>6.35</v>
      </c>
      <c r="H12" s="49">
        <v>5.8</v>
      </c>
      <c r="I12" s="50">
        <v>3</v>
      </c>
      <c r="J12" s="49">
        <v>0</v>
      </c>
      <c r="K12" s="49">
        <v>5.3</v>
      </c>
      <c r="L12" s="49">
        <v>1</v>
      </c>
      <c r="M12" s="49">
        <f t="shared" si="0"/>
        <v>21.45</v>
      </c>
      <c r="N12" s="309">
        <f>SUM(M12:M13)</f>
        <v>87.65</v>
      </c>
      <c r="O12" s="316">
        <v>3</v>
      </c>
      <c r="P12" s="1"/>
    </row>
    <row r="13" spans="1:16" ht="16.5" customHeight="1" thickBot="1">
      <c r="A13" s="377"/>
      <c r="B13" s="429"/>
      <c r="C13" s="397"/>
      <c r="D13" s="397"/>
      <c r="E13" s="456"/>
      <c r="F13" s="473"/>
      <c r="G13" s="47">
        <v>11.9</v>
      </c>
      <c r="H13" s="47">
        <v>11</v>
      </c>
      <c r="I13" s="51">
        <v>11.1</v>
      </c>
      <c r="J13" s="47">
        <v>9.9</v>
      </c>
      <c r="K13" s="47">
        <v>11.4</v>
      </c>
      <c r="L13" s="47">
        <v>10.9</v>
      </c>
      <c r="M13" s="47">
        <f t="shared" si="0"/>
        <v>66.2</v>
      </c>
      <c r="N13" s="310"/>
      <c r="O13" s="471"/>
      <c r="P13" s="1"/>
    </row>
    <row r="14" spans="1:16" ht="16.5" customHeight="1" hidden="1">
      <c r="A14" s="386">
        <v>5</v>
      </c>
      <c r="B14" s="420"/>
      <c r="C14" s="403"/>
      <c r="D14" s="403"/>
      <c r="E14" s="410"/>
      <c r="F14" s="445"/>
      <c r="G14" s="53"/>
      <c r="H14" s="53"/>
      <c r="I14" s="54"/>
      <c r="J14" s="53"/>
      <c r="K14" s="53"/>
      <c r="L14" s="53"/>
      <c r="M14" s="53">
        <f t="shared" si="0"/>
        <v>0</v>
      </c>
      <c r="N14" s="462">
        <f>SUM(M14:M15)</f>
        <v>0</v>
      </c>
      <c r="O14" s="453"/>
      <c r="P14" s="1"/>
    </row>
    <row r="15" spans="1:16" ht="16.5" customHeight="1" hidden="1" thickBot="1">
      <c r="A15" s="386"/>
      <c r="B15" s="444"/>
      <c r="C15" s="407"/>
      <c r="D15" s="407"/>
      <c r="E15" s="452"/>
      <c r="F15" s="446"/>
      <c r="G15" s="48"/>
      <c r="H15" s="48"/>
      <c r="I15" s="55"/>
      <c r="J15" s="48"/>
      <c r="K15" s="48"/>
      <c r="L15" s="48"/>
      <c r="M15" s="48">
        <f t="shared" si="0"/>
        <v>0</v>
      </c>
      <c r="N15" s="474"/>
      <c r="O15" s="374"/>
      <c r="P15" s="1"/>
    </row>
    <row r="16" spans="1:16" ht="16.5" customHeight="1" hidden="1">
      <c r="A16" s="376">
        <v>6</v>
      </c>
      <c r="B16" s="469"/>
      <c r="C16" s="380"/>
      <c r="D16" s="396"/>
      <c r="E16" s="457"/>
      <c r="F16" s="463"/>
      <c r="G16" s="201"/>
      <c r="H16" s="201"/>
      <c r="I16" s="206"/>
      <c r="J16" s="201"/>
      <c r="K16" s="201"/>
      <c r="L16" s="201"/>
      <c r="M16" s="201">
        <f aca="true" t="shared" si="1" ref="M16:M21">SUM(G16:L16)</f>
        <v>0</v>
      </c>
      <c r="N16" s="309">
        <f>SUM(M16:M17)</f>
        <v>0</v>
      </c>
      <c r="O16" s="453"/>
      <c r="P16" s="1"/>
    </row>
    <row r="17" spans="1:16" ht="19.5" customHeight="1" hidden="1" thickBot="1">
      <c r="A17" s="406"/>
      <c r="B17" s="470"/>
      <c r="C17" s="465"/>
      <c r="D17" s="407"/>
      <c r="E17" s="452"/>
      <c r="F17" s="446"/>
      <c r="G17" s="200"/>
      <c r="H17" s="200"/>
      <c r="I17" s="207"/>
      <c r="J17" s="200"/>
      <c r="K17" s="200"/>
      <c r="L17" s="200"/>
      <c r="M17" s="200">
        <f t="shared" si="1"/>
        <v>0</v>
      </c>
      <c r="N17" s="310"/>
      <c r="O17" s="374"/>
      <c r="P17" s="1"/>
    </row>
    <row r="18" spans="1:16" ht="19.5" customHeight="1" hidden="1">
      <c r="A18" s="466">
        <v>7</v>
      </c>
      <c r="B18" s="467"/>
      <c r="C18" s="464"/>
      <c r="D18" s="396"/>
      <c r="E18" s="457"/>
      <c r="F18" s="463"/>
      <c r="G18" s="53"/>
      <c r="H18" s="53"/>
      <c r="I18" s="54"/>
      <c r="J18" s="53"/>
      <c r="K18" s="53"/>
      <c r="L18" s="53"/>
      <c r="M18" s="53">
        <f t="shared" si="1"/>
        <v>0</v>
      </c>
      <c r="N18" s="462">
        <f>SUM(M18:M19)</f>
        <v>0</v>
      </c>
      <c r="O18" s="453"/>
      <c r="P18" s="1"/>
    </row>
    <row r="19" spans="1:16" ht="18" customHeight="1" hidden="1" thickBot="1">
      <c r="A19" s="325"/>
      <c r="B19" s="468"/>
      <c r="C19" s="465"/>
      <c r="D19" s="407"/>
      <c r="E19" s="452"/>
      <c r="F19" s="446"/>
      <c r="G19" s="47"/>
      <c r="H19" s="47"/>
      <c r="I19" s="51"/>
      <c r="J19" s="47"/>
      <c r="K19" s="47"/>
      <c r="L19" s="47"/>
      <c r="M19" s="47">
        <f t="shared" si="1"/>
        <v>0</v>
      </c>
      <c r="N19" s="310"/>
      <c r="O19" s="374"/>
      <c r="P19" s="1"/>
    </row>
    <row r="20" spans="1:16" ht="16.5" customHeight="1" hidden="1">
      <c r="A20" s="297">
        <v>8</v>
      </c>
      <c r="B20" s="434"/>
      <c r="C20" s="284"/>
      <c r="D20" s="329"/>
      <c r="E20" s="294"/>
      <c r="F20" s="294"/>
      <c r="G20" s="50"/>
      <c r="H20" s="49"/>
      <c r="I20" s="50"/>
      <c r="J20" s="49"/>
      <c r="K20" s="49"/>
      <c r="L20" s="49"/>
      <c r="M20" s="49">
        <f t="shared" si="1"/>
        <v>0</v>
      </c>
      <c r="N20" s="458">
        <f>SUM(M20:M21)</f>
        <v>0</v>
      </c>
      <c r="O20" s="373"/>
      <c r="P20" s="1"/>
    </row>
    <row r="21" spans="1:17" ht="20.25" customHeight="1" hidden="1" thickBot="1">
      <c r="A21" s="298"/>
      <c r="B21" s="432"/>
      <c r="C21" s="323"/>
      <c r="D21" s="323"/>
      <c r="E21" s="370"/>
      <c r="F21" s="370"/>
      <c r="G21" s="51"/>
      <c r="H21" s="47"/>
      <c r="I21" s="51"/>
      <c r="J21" s="47"/>
      <c r="K21" s="47"/>
      <c r="L21" s="47"/>
      <c r="M21" s="47">
        <f t="shared" si="1"/>
        <v>0</v>
      </c>
      <c r="N21" s="459"/>
      <c r="O21" s="374"/>
      <c r="P21" s="1"/>
      <c r="Q21" s="2"/>
    </row>
    <row r="22" spans="1:16" ht="15" customHeight="1" hidden="1">
      <c r="A22" s="297">
        <v>8</v>
      </c>
      <c r="B22" s="460"/>
      <c r="C22" s="390"/>
      <c r="D22" s="380"/>
      <c r="E22" s="384"/>
      <c r="F22" s="384"/>
      <c r="G22" s="201"/>
      <c r="H22" s="201"/>
      <c r="I22" s="206"/>
      <c r="J22" s="201"/>
      <c r="K22" s="201"/>
      <c r="L22" s="201"/>
      <c r="M22" s="201">
        <f>SUM(G22:L22)</f>
        <v>0</v>
      </c>
      <c r="N22" s="309">
        <f>SUM(M22:M23)</f>
        <v>0</v>
      </c>
      <c r="O22" s="453"/>
      <c r="P22" s="1"/>
    </row>
    <row r="23" spans="1:16" ht="15.75" customHeight="1" hidden="1" thickBot="1">
      <c r="A23" s="289"/>
      <c r="B23" s="461"/>
      <c r="C23" s="381"/>
      <c r="D23" s="381"/>
      <c r="E23" s="385"/>
      <c r="F23" s="385"/>
      <c r="G23" s="200"/>
      <c r="H23" s="200"/>
      <c r="I23" s="207"/>
      <c r="J23" s="200"/>
      <c r="K23" s="200"/>
      <c r="L23" s="200"/>
      <c r="M23" s="200">
        <f>SUM(G23:L23)</f>
        <v>0</v>
      </c>
      <c r="N23" s="310"/>
      <c r="O23" s="374"/>
      <c r="P23" s="1"/>
    </row>
    <row r="24" spans="1:15" ht="17.25" customHeight="1">
      <c r="A24" s="450"/>
      <c r="B24" s="485"/>
      <c r="C24" s="450"/>
      <c r="D24" s="450"/>
      <c r="E24" s="451"/>
      <c r="F24" s="450"/>
      <c r="G24" s="162"/>
      <c r="H24" s="162"/>
      <c r="I24" s="162"/>
      <c r="J24" s="162"/>
      <c r="K24" s="162"/>
      <c r="L24" s="162"/>
      <c r="M24" s="162"/>
      <c r="N24" s="483"/>
      <c r="O24" s="484"/>
    </row>
    <row r="25" spans="1:15" ht="18" customHeight="1">
      <c r="A25" s="450"/>
      <c r="B25" s="485"/>
      <c r="C25" s="450"/>
      <c r="D25" s="450"/>
      <c r="E25" s="451"/>
      <c r="F25" s="450"/>
      <c r="G25" s="162"/>
      <c r="H25" s="162"/>
      <c r="I25" s="162"/>
      <c r="J25" s="162"/>
      <c r="K25" s="162"/>
      <c r="L25" s="162"/>
      <c r="M25" s="162"/>
      <c r="N25" s="483"/>
      <c r="O25" s="484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9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 t="s">
        <v>125</v>
      </c>
      <c r="M27" s="9"/>
      <c r="N27" s="9"/>
      <c r="O27" s="9"/>
    </row>
    <row r="28" spans="1:15" ht="13.5">
      <c r="A28" s="9"/>
      <c r="B28" s="3" t="s">
        <v>64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3.5">
      <c r="A29" s="9"/>
      <c r="B29" s="9"/>
      <c r="C29" s="9"/>
      <c r="D29" s="9"/>
      <c r="E29" s="9"/>
      <c r="F29" s="7"/>
      <c r="G29" s="9"/>
      <c r="H29" s="9"/>
      <c r="I29" s="9"/>
      <c r="J29" s="9"/>
      <c r="K29" s="9"/>
      <c r="L29" s="9"/>
      <c r="M29" s="9"/>
      <c r="N29" s="9"/>
      <c r="O29" s="9"/>
    </row>
    <row r="30" spans="1:15" ht="13.5">
      <c r="A30" s="9"/>
      <c r="B30" s="9" t="s">
        <v>8</v>
      </c>
      <c r="C30" s="9"/>
      <c r="D30" s="9"/>
      <c r="E30" s="9"/>
      <c r="F30" s="9"/>
      <c r="G30" s="9"/>
      <c r="H30" s="9"/>
      <c r="I30" s="9"/>
      <c r="J30" s="9"/>
      <c r="K30" s="9"/>
      <c r="L30" s="9" t="s">
        <v>10</v>
      </c>
      <c r="M30" s="9"/>
      <c r="N30" s="9"/>
      <c r="O30" s="9"/>
    </row>
    <row r="31" spans="1:15" ht="13.5">
      <c r="A31" s="9"/>
      <c r="B31" s="3" t="s">
        <v>9</v>
      </c>
      <c r="C31" s="9"/>
      <c r="D31" s="9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</row>
    <row r="34" spans="16:19" ht="12.75">
      <c r="P34" s="36"/>
      <c r="R34" s="36"/>
      <c r="S34" s="36"/>
    </row>
    <row r="39" spans="4:7" ht="12.75">
      <c r="D39" s="36"/>
      <c r="G39" s="36"/>
    </row>
    <row r="43" spans="5:6" ht="12.75">
      <c r="E43" s="36"/>
      <c r="F43" s="36"/>
    </row>
    <row r="44" ht="12.75">
      <c r="F44" s="36"/>
    </row>
    <row r="45" ht="12.75">
      <c r="F45" s="36"/>
    </row>
    <row r="48" ht="12.75">
      <c r="F48" s="36"/>
    </row>
  </sheetData>
  <sheetProtection/>
  <mergeCells count="83">
    <mergeCell ref="N24:N25"/>
    <mergeCell ref="O24:O25"/>
    <mergeCell ref="A24:A25"/>
    <mergeCell ref="B24:B25"/>
    <mergeCell ref="C24:C25"/>
    <mergeCell ref="D24:D25"/>
    <mergeCell ref="E24:E25"/>
    <mergeCell ref="F24:F25"/>
    <mergeCell ref="F6:F7"/>
    <mergeCell ref="O6:O7"/>
    <mergeCell ref="O10:O11"/>
    <mergeCell ref="N6:N7"/>
    <mergeCell ref="N8:N9"/>
    <mergeCell ref="O8:O9"/>
    <mergeCell ref="F8:F9"/>
    <mergeCell ref="A8:A9"/>
    <mergeCell ref="B8:B9"/>
    <mergeCell ref="C8:C9"/>
    <mergeCell ref="D8:D9"/>
    <mergeCell ref="C6:C7"/>
    <mergeCell ref="D6:D7"/>
    <mergeCell ref="O16:O17"/>
    <mergeCell ref="B14:B15"/>
    <mergeCell ref="C14:C15"/>
    <mergeCell ref="N12:N13"/>
    <mergeCell ref="N10:N11"/>
    <mergeCell ref="A1:O1"/>
    <mergeCell ref="A2:O2"/>
    <mergeCell ref="A4:O4"/>
    <mergeCell ref="A6:A7"/>
    <mergeCell ref="B6:B7"/>
    <mergeCell ref="C16:C17"/>
    <mergeCell ref="D16:D17"/>
    <mergeCell ref="F16:F17"/>
    <mergeCell ref="N16:N17"/>
    <mergeCell ref="A12:A13"/>
    <mergeCell ref="B10:B11"/>
    <mergeCell ref="C10:C11"/>
    <mergeCell ref="D10:D11"/>
    <mergeCell ref="F10:F11"/>
    <mergeCell ref="A10:A11"/>
    <mergeCell ref="O12:O13"/>
    <mergeCell ref="B12:B13"/>
    <mergeCell ref="C12:C13"/>
    <mergeCell ref="D12:D13"/>
    <mergeCell ref="F12:F13"/>
    <mergeCell ref="N14:N15"/>
    <mergeCell ref="O14:O15"/>
    <mergeCell ref="D14:D15"/>
    <mergeCell ref="F14:F15"/>
    <mergeCell ref="E14:E15"/>
    <mergeCell ref="A20:A21"/>
    <mergeCell ref="B20:B21"/>
    <mergeCell ref="C20:C21"/>
    <mergeCell ref="D20:D21"/>
    <mergeCell ref="F20:F21"/>
    <mergeCell ref="A14:A15"/>
    <mergeCell ref="A18:A19"/>
    <mergeCell ref="B18:B19"/>
    <mergeCell ref="A16:A17"/>
    <mergeCell ref="B16:B17"/>
    <mergeCell ref="N18:N19"/>
    <mergeCell ref="F18:F19"/>
    <mergeCell ref="C18:C19"/>
    <mergeCell ref="D18:D19"/>
    <mergeCell ref="O18:O19"/>
    <mergeCell ref="O20:O21"/>
    <mergeCell ref="A22:A23"/>
    <mergeCell ref="B22:B23"/>
    <mergeCell ref="C22:C23"/>
    <mergeCell ref="D22:D23"/>
    <mergeCell ref="F22:F23"/>
    <mergeCell ref="N22:N23"/>
    <mergeCell ref="O22:O23"/>
    <mergeCell ref="E6:E7"/>
    <mergeCell ref="E8:E9"/>
    <mergeCell ref="E10:E11"/>
    <mergeCell ref="E12:E13"/>
    <mergeCell ref="E16:E17"/>
    <mergeCell ref="E18:E19"/>
    <mergeCell ref="E20:E21"/>
    <mergeCell ref="E22:E23"/>
    <mergeCell ref="N20:N21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S48"/>
  <sheetViews>
    <sheetView zoomScale="94" zoomScaleNormal="94" zoomScalePageLayoutView="0" workbookViewId="0" topLeftCell="A4">
      <selection activeCell="F31" sqref="F31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9.375" style="0" customWidth="1"/>
    <col min="4" max="4" width="7.375" style="0" customWidth="1"/>
    <col min="5" max="5" width="16.75390625" style="0" customWidth="1"/>
    <col min="6" max="6" width="17.625" style="0" customWidth="1"/>
    <col min="7" max="7" width="8.375" style="0" customWidth="1"/>
    <col min="8" max="8" width="8.00390625" style="0" customWidth="1"/>
    <col min="9" max="9" width="8.625" style="0" customWidth="1"/>
    <col min="10" max="10" width="8.375" style="0" customWidth="1"/>
    <col min="11" max="11" width="8.625" style="0" customWidth="1"/>
    <col min="12" max="12" width="8.125" style="0" customWidth="1"/>
    <col min="13" max="13" width="8.25390625" style="0" customWidth="1"/>
    <col min="14" max="14" width="8.75390625" style="0" customWidth="1"/>
    <col min="15" max="15" width="7.75390625" style="0" customWidth="1"/>
  </cols>
  <sheetData>
    <row r="1" spans="1:15" ht="20.25" customHeight="1" thickBo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9.5" customHeight="1" thickBot="1">
      <c r="A2" s="361" t="s">
        <v>130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ht="18" customHeight="1">
      <c r="A3" s="26" t="s">
        <v>129</v>
      </c>
      <c r="B3" s="7"/>
      <c r="C3" s="7"/>
      <c r="D3" s="7"/>
      <c r="E3" s="7"/>
      <c r="F3" s="7"/>
      <c r="G3" s="7"/>
      <c r="H3" s="7"/>
      <c r="I3" s="7"/>
      <c r="J3" s="7"/>
      <c r="K3" s="26"/>
      <c r="L3" s="26"/>
      <c r="M3" s="26"/>
      <c r="N3" s="26"/>
      <c r="O3" s="7"/>
    </row>
    <row r="4" spans="1:15" ht="13.5" thickBot="1">
      <c r="A4" s="477" t="s">
        <v>67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16</v>
      </c>
      <c r="F5" s="11" t="s">
        <v>17</v>
      </c>
      <c r="G5" s="12"/>
      <c r="H5" s="13"/>
      <c r="I5" s="14"/>
      <c r="J5" s="13"/>
      <c r="K5" s="14"/>
      <c r="L5" s="12"/>
      <c r="M5" s="11" t="s">
        <v>15</v>
      </c>
      <c r="N5" s="11" t="s">
        <v>13</v>
      </c>
      <c r="O5" s="15" t="s">
        <v>5</v>
      </c>
      <c r="P5" s="1"/>
    </row>
    <row r="6" spans="1:16" ht="18.75" customHeight="1">
      <c r="A6" s="411">
        <v>1</v>
      </c>
      <c r="B6" s="420" t="s">
        <v>101</v>
      </c>
      <c r="C6" s="403">
        <v>2005</v>
      </c>
      <c r="D6" s="403" t="s">
        <v>136</v>
      </c>
      <c r="E6" s="455" t="s">
        <v>156</v>
      </c>
      <c r="F6" s="482" t="s">
        <v>157</v>
      </c>
      <c r="G6" s="49">
        <v>10.9</v>
      </c>
      <c r="H6" s="49">
        <v>1.5</v>
      </c>
      <c r="I6" s="50">
        <v>9.7</v>
      </c>
      <c r="J6" s="49">
        <v>10</v>
      </c>
      <c r="K6" s="49">
        <v>4.6</v>
      </c>
      <c r="L6" s="49">
        <v>1.7</v>
      </c>
      <c r="M6" s="49">
        <f aca="true" t="shared" si="0" ref="M6:M21">SUM(G6:L6)</f>
        <v>38.400000000000006</v>
      </c>
      <c r="N6" s="309">
        <f>SUM(M6:M7)</f>
        <v>76.60000000000001</v>
      </c>
      <c r="O6" s="316">
        <v>5</v>
      </c>
      <c r="P6" s="1"/>
    </row>
    <row r="7" spans="1:16" ht="19.5" customHeight="1" thickBot="1">
      <c r="A7" s="386"/>
      <c r="B7" s="444"/>
      <c r="C7" s="407"/>
      <c r="D7" s="407"/>
      <c r="E7" s="452"/>
      <c r="F7" s="480"/>
      <c r="G7" s="47">
        <v>10.8</v>
      </c>
      <c r="H7" s="47">
        <v>1</v>
      </c>
      <c r="I7" s="51">
        <v>10</v>
      </c>
      <c r="J7" s="47">
        <v>9.7</v>
      </c>
      <c r="K7" s="47">
        <v>4.7</v>
      </c>
      <c r="L7" s="47">
        <v>2</v>
      </c>
      <c r="M7" s="47">
        <f t="shared" si="0"/>
        <v>38.2</v>
      </c>
      <c r="N7" s="310"/>
      <c r="O7" s="481"/>
      <c r="P7" s="1"/>
    </row>
    <row r="8" spans="1:16" ht="15.75" customHeight="1">
      <c r="A8" s="376">
        <v>2</v>
      </c>
      <c r="B8" s="419" t="s">
        <v>99</v>
      </c>
      <c r="C8" s="396">
        <v>2005</v>
      </c>
      <c r="D8" s="396" t="s">
        <v>136</v>
      </c>
      <c r="E8" s="455" t="s">
        <v>156</v>
      </c>
      <c r="F8" s="482" t="s">
        <v>157</v>
      </c>
      <c r="G8" s="49">
        <v>11.8</v>
      </c>
      <c r="H8" s="49">
        <v>3</v>
      </c>
      <c r="I8" s="50">
        <v>10.4</v>
      </c>
      <c r="J8" s="49">
        <v>10.5</v>
      </c>
      <c r="K8" s="49">
        <v>9.6</v>
      </c>
      <c r="L8" s="49">
        <v>2.5</v>
      </c>
      <c r="M8" s="49">
        <f t="shared" si="0"/>
        <v>47.800000000000004</v>
      </c>
      <c r="N8" s="309">
        <f>SUM(M8:M9)</f>
        <v>97.80000000000001</v>
      </c>
      <c r="O8" s="316">
        <v>3</v>
      </c>
      <c r="P8" s="1"/>
    </row>
    <row r="9" spans="1:16" ht="17.25" customHeight="1" thickBot="1">
      <c r="A9" s="387"/>
      <c r="B9" s="444"/>
      <c r="C9" s="407"/>
      <c r="D9" s="407"/>
      <c r="E9" s="452"/>
      <c r="F9" s="480"/>
      <c r="G9" s="52">
        <v>11.6</v>
      </c>
      <c r="H9" s="47">
        <v>3.3</v>
      </c>
      <c r="I9" s="51">
        <v>10.4</v>
      </c>
      <c r="J9" s="47">
        <v>10.7</v>
      </c>
      <c r="K9" s="47">
        <v>11.5</v>
      </c>
      <c r="L9" s="47">
        <v>2.5</v>
      </c>
      <c r="M9" s="47">
        <f t="shared" si="0"/>
        <v>50</v>
      </c>
      <c r="N9" s="310"/>
      <c r="O9" s="481"/>
      <c r="P9" s="1"/>
    </row>
    <row r="10" spans="1:16" ht="16.5" customHeight="1">
      <c r="A10" s="386">
        <v>3</v>
      </c>
      <c r="B10" s="431" t="s">
        <v>96</v>
      </c>
      <c r="C10" s="396">
        <v>2005</v>
      </c>
      <c r="D10" s="396" t="s">
        <v>136</v>
      </c>
      <c r="E10" s="455" t="s">
        <v>156</v>
      </c>
      <c r="F10" s="482" t="s">
        <v>157</v>
      </c>
      <c r="G10" s="49">
        <v>11.7</v>
      </c>
      <c r="H10" s="49">
        <v>3.2</v>
      </c>
      <c r="I10" s="50">
        <v>11.1</v>
      </c>
      <c r="J10" s="49">
        <v>10.1</v>
      </c>
      <c r="K10" s="49">
        <v>10.4</v>
      </c>
      <c r="L10" s="49">
        <v>10.5</v>
      </c>
      <c r="M10" s="49">
        <f t="shared" si="0"/>
        <v>57</v>
      </c>
      <c r="N10" s="309">
        <f>SUM(M10:M11)</f>
        <v>112.8</v>
      </c>
      <c r="O10" s="316">
        <v>2</v>
      </c>
      <c r="P10" s="1"/>
    </row>
    <row r="11" spans="1:16" ht="16.5" customHeight="1" thickBot="1">
      <c r="A11" s="386"/>
      <c r="B11" s="475"/>
      <c r="C11" s="407"/>
      <c r="D11" s="407"/>
      <c r="E11" s="452"/>
      <c r="F11" s="480"/>
      <c r="G11" s="47">
        <v>11.1</v>
      </c>
      <c r="H11" s="47">
        <v>3.1</v>
      </c>
      <c r="I11" s="51">
        <v>10.7</v>
      </c>
      <c r="J11" s="47">
        <v>10</v>
      </c>
      <c r="K11" s="47">
        <v>11.1</v>
      </c>
      <c r="L11" s="47">
        <v>9.8</v>
      </c>
      <c r="M11" s="47">
        <f t="shared" si="0"/>
        <v>55.8</v>
      </c>
      <c r="N11" s="310"/>
      <c r="O11" s="471"/>
      <c r="P11" s="1"/>
    </row>
    <row r="12" spans="1:16" ht="16.5" customHeight="1">
      <c r="A12" s="376">
        <v>4</v>
      </c>
      <c r="B12" s="420" t="s">
        <v>95</v>
      </c>
      <c r="C12" s="396">
        <v>2004</v>
      </c>
      <c r="D12" s="396" t="s">
        <v>136</v>
      </c>
      <c r="E12" s="455" t="s">
        <v>158</v>
      </c>
      <c r="F12" s="482" t="s">
        <v>161</v>
      </c>
      <c r="G12" s="49">
        <v>11.7</v>
      </c>
      <c r="H12" s="49">
        <v>9.6</v>
      </c>
      <c r="I12" s="50">
        <v>9.7</v>
      </c>
      <c r="J12" s="49">
        <v>10.9</v>
      </c>
      <c r="K12" s="49">
        <v>4.7</v>
      </c>
      <c r="L12" s="49">
        <v>4</v>
      </c>
      <c r="M12" s="49">
        <f t="shared" si="0"/>
        <v>50.6</v>
      </c>
      <c r="N12" s="309">
        <f>SUM(M12:M13)</f>
        <v>89</v>
      </c>
      <c r="O12" s="316">
        <v>4</v>
      </c>
      <c r="P12" s="1"/>
    </row>
    <row r="13" spans="1:16" ht="16.5" customHeight="1" thickBot="1">
      <c r="A13" s="387"/>
      <c r="B13" s="444"/>
      <c r="C13" s="407"/>
      <c r="D13" s="407"/>
      <c r="E13" s="487"/>
      <c r="F13" s="320"/>
      <c r="G13" s="47">
        <v>11.9</v>
      </c>
      <c r="H13" s="47">
        <v>3.3</v>
      </c>
      <c r="I13" s="51">
        <v>9.3</v>
      </c>
      <c r="J13" s="47">
        <v>9.9</v>
      </c>
      <c r="K13" s="47">
        <v>1.8</v>
      </c>
      <c r="L13" s="47">
        <v>2.2</v>
      </c>
      <c r="M13" s="47">
        <f t="shared" si="0"/>
        <v>38.4</v>
      </c>
      <c r="N13" s="310"/>
      <c r="O13" s="471"/>
      <c r="P13" s="1"/>
    </row>
    <row r="14" spans="1:16" ht="16.5" customHeight="1">
      <c r="A14" s="386">
        <v>5</v>
      </c>
      <c r="B14" s="420" t="s">
        <v>94</v>
      </c>
      <c r="C14" s="403">
        <v>2005</v>
      </c>
      <c r="D14" s="396" t="s">
        <v>136</v>
      </c>
      <c r="E14" s="455" t="s">
        <v>158</v>
      </c>
      <c r="F14" s="472" t="s">
        <v>163</v>
      </c>
      <c r="G14" s="53">
        <v>11.4</v>
      </c>
      <c r="H14" s="53">
        <v>8</v>
      </c>
      <c r="I14" s="54">
        <v>9.7</v>
      </c>
      <c r="J14" s="53">
        <v>10.7</v>
      </c>
      <c r="K14" s="53">
        <v>9.4</v>
      </c>
      <c r="L14" s="53">
        <v>10</v>
      </c>
      <c r="M14" s="53">
        <f t="shared" si="0"/>
        <v>59.199999999999996</v>
      </c>
      <c r="N14" s="462">
        <f>SUM(M14:M15)</f>
        <v>119.80000000000001</v>
      </c>
      <c r="O14" s="316">
        <v>1</v>
      </c>
      <c r="P14" s="1"/>
    </row>
    <row r="15" spans="1:16" ht="16.5" customHeight="1" thickBot="1">
      <c r="A15" s="377"/>
      <c r="B15" s="429"/>
      <c r="C15" s="397"/>
      <c r="D15" s="397"/>
      <c r="E15" s="456"/>
      <c r="F15" s="473"/>
      <c r="G15" s="47">
        <v>11.1</v>
      </c>
      <c r="H15" s="47">
        <v>8.6</v>
      </c>
      <c r="I15" s="51">
        <v>10</v>
      </c>
      <c r="J15" s="47">
        <v>10.9</v>
      </c>
      <c r="K15" s="47">
        <v>9.8</v>
      </c>
      <c r="L15" s="47">
        <v>10.2</v>
      </c>
      <c r="M15" s="47">
        <f t="shared" si="0"/>
        <v>60.60000000000001</v>
      </c>
      <c r="N15" s="310"/>
      <c r="O15" s="481"/>
      <c r="P15" s="1"/>
    </row>
    <row r="16" spans="1:16" ht="16.5" customHeight="1" hidden="1">
      <c r="A16" s="386">
        <v>6</v>
      </c>
      <c r="B16" s="486"/>
      <c r="C16" s="390"/>
      <c r="D16" s="403"/>
      <c r="E16" s="410"/>
      <c r="F16" s="445"/>
      <c r="G16" s="217"/>
      <c r="H16" s="217"/>
      <c r="I16" s="218"/>
      <c r="J16" s="217"/>
      <c r="K16" s="217"/>
      <c r="L16" s="217"/>
      <c r="M16" s="217">
        <f t="shared" si="0"/>
        <v>0</v>
      </c>
      <c r="N16" s="462">
        <f>SUM(M16:M17)</f>
        <v>0</v>
      </c>
      <c r="O16" s="453"/>
      <c r="P16" s="1"/>
    </row>
    <row r="17" spans="1:16" ht="19.5" customHeight="1" hidden="1" thickBot="1">
      <c r="A17" s="406"/>
      <c r="B17" s="470"/>
      <c r="C17" s="465"/>
      <c r="D17" s="407"/>
      <c r="E17" s="452"/>
      <c r="F17" s="446"/>
      <c r="G17" s="200"/>
      <c r="H17" s="200"/>
      <c r="I17" s="207"/>
      <c r="J17" s="200"/>
      <c r="K17" s="200"/>
      <c r="L17" s="200"/>
      <c r="M17" s="200">
        <f t="shared" si="0"/>
        <v>0</v>
      </c>
      <c r="N17" s="310"/>
      <c r="O17" s="374"/>
      <c r="P17" s="1"/>
    </row>
    <row r="18" spans="1:16" ht="19.5" customHeight="1" hidden="1">
      <c r="A18" s="466">
        <v>7</v>
      </c>
      <c r="B18" s="467"/>
      <c r="C18" s="464"/>
      <c r="D18" s="396"/>
      <c r="E18" s="457"/>
      <c r="F18" s="463"/>
      <c r="G18" s="53"/>
      <c r="H18" s="53"/>
      <c r="I18" s="54"/>
      <c r="J18" s="53"/>
      <c r="K18" s="53"/>
      <c r="L18" s="53"/>
      <c r="M18" s="53">
        <f t="shared" si="0"/>
        <v>0</v>
      </c>
      <c r="N18" s="462">
        <f>SUM(M18:M19)</f>
        <v>0</v>
      </c>
      <c r="O18" s="453"/>
      <c r="P18" s="1"/>
    </row>
    <row r="19" spans="1:16" ht="18" customHeight="1" hidden="1" thickBot="1">
      <c r="A19" s="325"/>
      <c r="B19" s="468"/>
      <c r="C19" s="465"/>
      <c r="D19" s="407"/>
      <c r="E19" s="452"/>
      <c r="F19" s="446"/>
      <c r="G19" s="47"/>
      <c r="H19" s="47"/>
      <c r="I19" s="51"/>
      <c r="J19" s="47"/>
      <c r="K19" s="47"/>
      <c r="L19" s="47"/>
      <c r="M19" s="47">
        <f t="shared" si="0"/>
        <v>0</v>
      </c>
      <c r="N19" s="310"/>
      <c r="O19" s="374"/>
      <c r="P19" s="1"/>
    </row>
    <row r="20" spans="1:16" ht="16.5" customHeight="1" hidden="1">
      <c r="A20" s="297">
        <v>8</v>
      </c>
      <c r="B20" s="434"/>
      <c r="C20" s="284"/>
      <c r="D20" s="329"/>
      <c r="E20" s="294"/>
      <c r="F20" s="294"/>
      <c r="G20" s="50"/>
      <c r="H20" s="49"/>
      <c r="I20" s="50"/>
      <c r="J20" s="49"/>
      <c r="K20" s="49"/>
      <c r="L20" s="49"/>
      <c r="M20" s="49">
        <f t="shared" si="0"/>
        <v>0</v>
      </c>
      <c r="N20" s="458">
        <f>SUM(M20:M21)</f>
        <v>0</v>
      </c>
      <c r="O20" s="373"/>
      <c r="P20" s="1"/>
    </row>
    <row r="21" spans="1:17" ht="20.25" customHeight="1" hidden="1" thickBot="1">
      <c r="A21" s="298"/>
      <c r="B21" s="432"/>
      <c r="C21" s="323"/>
      <c r="D21" s="323"/>
      <c r="E21" s="370"/>
      <c r="F21" s="370"/>
      <c r="G21" s="51"/>
      <c r="H21" s="47"/>
      <c r="I21" s="51"/>
      <c r="J21" s="47"/>
      <c r="K21" s="47"/>
      <c r="L21" s="47"/>
      <c r="M21" s="47">
        <f t="shared" si="0"/>
        <v>0</v>
      </c>
      <c r="N21" s="459"/>
      <c r="O21" s="374"/>
      <c r="P21" s="1"/>
      <c r="Q21" s="2"/>
    </row>
    <row r="22" spans="1:16" ht="15" customHeight="1" hidden="1">
      <c r="A22" s="297">
        <v>8</v>
      </c>
      <c r="B22" s="460"/>
      <c r="C22" s="390"/>
      <c r="D22" s="380"/>
      <c r="E22" s="384"/>
      <c r="F22" s="384"/>
      <c r="G22" s="201"/>
      <c r="H22" s="201"/>
      <c r="I22" s="206"/>
      <c r="J22" s="201"/>
      <c r="K22" s="201"/>
      <c r="L22" s="201"/>
      <c r="M22" s="201">
        <f>SUM(G22:L22)</f>
        <v>0</v>
      </c>
      <c r="N22" s="309">
        <f>SUM(M22:M23)</f>
        <v>0</v>
      </c>
      <c r="O22" s="453"/>
      <c r="P22" s="1"/>
    </row>
    <row r="23" spans="1:16" ht="15.75" customHeight="1" hidden="1" thickBot="1">
      <c r="A23" s="289"/>
      <c r="B23" s="461"/>
      <c r="C23" s="381"/>
      <c r="D23" s="381"/>
      <c r="E23" s="385"/>
      <c r="F23" s="385"/>
      <c r="G23" s="200"/>
      <c r="H23" s="200"/>
      <c r="I23" s="207"/>
      <c r="J23" s="200"/>
      <c r="K23" s="200"/>
      <c r="L23" s="200"/>
      <c r="M23" s="200">
        <f>SUM(G23:L23)</f>
        <v>0</v>
      </c>
      <c r="N23" s="310"/>
      <c r="O23" s="374"/>
      <c r="P23" s="1"/>
    </row>
    <row r="24" spans="1:15" ht="17.25" customHeight="1">
      <c r="A24" s="450"/>
      <c r="B24" s="485"/>
      <c r="C24" s="450"/>
      <c r="D24" s="450"/>
      <c r="E24" s="451"/>
      <c r="F24" s="450"/>
      <c r="G24" s="162"/>
      <c r="H24" s="162"/>
      <c r="I24" s="162"/>
      <c r="J24" s="162"/>
      <c r="K24" s="162"/>
      <c r="L24" s="162"/>
      <c r="M24" s="162"/>
      <c r="N24" s="483"/>
      <c r="O24" s="484"/>
    </row>
    <row r="25" spans="1:15" ht="18" customHeight="1">
      <c r="A25" s="450"/>
      <c r="B25" s="485"/>
      <c r="C25" s="450"/>
      <c r="D25" s="450"/>
      <c r="E25" s="451"/>
      <c r="F25" s="450"/>
      <c r="G25" s="162"/>
      <c r="H25" s="162"/>
      <c r="I25" s="162"/>
      <c r="J25" s="162"/>
      <c r="K25" s="162"/>
      <c r="L25" s="162"/>
      <c r="M25" s="162"/>
      <c r="N25" s="483"/>
      <c r="O25" s="484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9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 t="s">
        <v>125</v>
      </c>
      <c r="M27" s="9"/>
      <c r="N27" s="9"/>
      <c r="O27" s="9"/>
    </row>
    <row r="28" spans="1:15" ht="13.5">
      <c r="A28" s="9"/>
      <c r="B28" s="3" t="s">
        <v>64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3.5">
      <c r="A29" s="9"/>
      <c r="B29" s="9"/>
      <c r="C29" s="9"/>
      <c r="D29" s="9"/>
      <c r="E29" s="9"/>
      <c r="F29" s="7"/>
      <c r="G29" s="9"/>
      <c r="H29" s="9"/>
      <c r="I29" s="9"/>
      <c r="J29" s="9"/>
      <c r="K29" s="9"/>
      <c r="L29" s="9"/>
      <c r="M29" s="9"/>
      <c r="N29" s="9"/>
      <c r="O29" s="9"/>
    </row>
    <row r="30" spans="1:15" ht="13.5">
      <c r="A30" s="9"/>
      <c r="B30" s="9" t="s">
        <v>8</v>
      </c>
      <c r="C30" s="9"/>
      <c r="D30" s="9"/>
      <c r="E30" s="9"/>
      <c r="F30" s="9"/>
      <c r="G30" s="9"/>
      <c r="H30" s="9"/>
      <c r="I30" s="9"/>
      <c r="J30" s="9"/>
      <c r="K30" s="9"/>
      <c r="L30" s="9" t="s">
        <v>10</v>
      </c>
      <c r="M30" s="9"/>
      <c r="N30" s="9"/>
      <c r="O30" s="9"/>
    </row>
    <row r="31" spans="1:15" ht="13.5">
      <c r="A31" s="9"/>
      <c r="B31" s="3" t="s">
        <v>9</v>
      </c>
      <c r="C31" s="9"/>
      <c r="D31" s="9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</row>
    <row r="34" spans="16:19" ht="12.75">
      <c r="P34" s="36"/>
      <c r="R34" s="36"/>
      <c r="S34" s="36"/>
    </row>
    <row r="39" spans="4:7" ht="12.75">
      <c r="D39" s="36"/>
      <c r="G39" s="36"/>
    </row>
    <row r="43" spans="5:6" ht="12.75">
      <c r="E43" s="36"/>
      <c r="F43" s="36"/>
    </row>
    <row r="44" ht="12.75">
      <c r="F44" s="36"/>
    </row>
    <row r="45" ht="12.75">
      <c r="F45" s="36"/>
    </row>
    <row r="48" ht="12.75">
      <c r="F48" s="36"/>
    </row>
  </sheetData>
  <sheetProtection/>
  <mergeCells count="83"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N6:N7"/>
    <mergeCell ref="O6:O7"/>
    <mergeCell ref="A8:A9"/>
    <mergeCell ref="B8:B9"/>
    <mergeCell ref="C8:C9"/>
    <mergeCell ref="D8:D9"/>
    <mergeCell ref="E8:E9"/>
    <mergeCell ref="F8:F9"/>
    <mergeCell ref="N8:N9"/>
    <mergeCell ref="O8:O9"/>
    <mergeCell ref="A10:A11"/>
    <mergeCell ref="B10:B11"/>
    <mergeCell ref="C10:C11"/>
    <mergeCell ref="D10:D11"/>
    <mergeCell ref="E10:E11"/>
    <mergeCell ref="F10:F11"/>
    <mergeCell ref="N10:N11"/>
    <mergeCell ref="O10:O11"/>
    <mergeCell ref="A12:A13"/>
    <mergeCell ref="B12:B13"/>
    <mergeCell ref="C12:C13"/>
    <mergeCell ref="D12:D13"/>
    <mergeCell ref="E12:E13"/>
    <mergeCell ref="F12:F13"/>
    <mergeCell ref="N12:N13"/>
    <mergeCell ref="O12:O13"/>
    <mergeCell ref="A14:A15"/>
    <mergeCell ref="B14:B15"/>
    <mergeCell ref="C14:C15"/>
    <mergeCell ref="D14:D15"/>
    <mergeCell ref="E14:E15"/>
    <mergeCell ref="F14:F15"/>
    <mergeCell ref="N14:N15"/>
    <mergeCell ref="O14:O15"/>
    <mergeCell ref="A16:A17"/>
    <mergeCell ref="B16:B17"/>
    <mergeCell ref="C16:C17"/>
    <mergeCell ref="D16:D17"/>
    <mergeCell ref="E16:E17"/>
    <mergeCell ref="F16:F17"/>
    <mergeCell ref="N16:N17"/>
    <mergeCell ref="O16:O17"/>
    <mergeCell ref="A18:A19"/>
    <mergeCell ref="B18:B19"/>
    <mergeCell ref="C18:C19"/>
    <mergeCell ref="D18:D19"/>
    <mergeCell ref="E18:E19"/>
    <mergeCell ref="F18:F19"/>
    <mergeCell ref="N18:N19"/>
    <mergeCell ref="O18:O19"/>
    <mergeCell ref="A20:A21"/>
    <mergeCell ref="B20:B21"/>
    <mergeCell ref="C20:C21"/>
    <mergeCell ref="D20:D21"/>
    <mergeCell ref="E20:E21"/>
    <mergeCell ref="F20:F21"/>
    <mergeCell ref="N20:N21"/>
    <mergeCell ref="O20:O21"/>
    <mergeCell ref="A22:A23"/>
    <mergeCell ref="B22:B23"/>
    <mergeCell ref="C22:C23"/>
    <mergeCell ref="D22:D23"/>
    <mergeCell ref="E22:E23"/>
    <mergeCell ref="F22:F23"/>
    <mergeCell ref="N22:N23"/>
    <mergeCell ref="O22:O23"/>
    <mergeCell ref="A24:A25"/>
    <mergeCell ref="B24:B25"/>
    <mergeCell ref="C24:C25"/>
    <mergeCell ref="D24:D25"/>
    <mergeCell ref="E24:E25"/>
    <mergeCell ref="F24:F25"/>
    <mergeCell ref="N24:N25"/>
    <mergeCell ref="O24:O25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94" zoomScaleNormal="94" zoomScalePageLayoutView="0" workbookViewId="0" topLeftCell="A1">
      <selection activeCell="H27" sqref="H27"/>
    </sheetView>
  </sheetViews>
  <sheetFormatPr defaultColWidth="9.00390625" defaultRowHeight="12.75"/>
  <cols>
    <col min="1" max="1" width="4.25390625" style="0" customWidth="1"/>
    <col min="2" max="2" width="15.625" style="0" customWidth="1"/>
    <col min="3" max="3" width="9.125" style="0" customWidth="1"/>
    <col min="4" max="4" width="7.375" style="0" customWidth="1"/>
    <col min="5" max="5" width="16.375" style="0" customWidth="1"/>
    <col min="6" max="6" width="19.25390625" style="0" customWidth="1"/>
    <col min="7" max="7" width="8.125" style="0" customWidth="1"/>
    <col min="8" max="8" width="8.00390625" style="0" customWidth="1"/>
    <col min="9" max="9" width="8.25390625" style="0" customWidth="1"/>
    <col min="10" max="10" width="8.00390625" style="0" customWidth="1"/>
    <col min="11" max="11" width="8.125" style="0" customWidth="1"/>
    <col min="12" max="12" width="8.00390625" style="0" customWidth="1"/>
    <col min="13" max="13" width="7.75390625" style="0" customWidth="1"/>
    <col min="14" max="14" width="9.125" style="0" customWidth="1"/>
    <col min="15" max="15" width="7.75390625" style="0" customWidth="1"/>
  </cols>
  <sheetData>
    <row r="1" spans="1:15" ht="18" customHeight="1" thickBo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23.25" customHeight="1" thickBot="1">
      <c r="A2" s="435" t="s">
        <v>130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ht="14.25" thickBot="1">
      <c r="A3" s="4" t="s">
        <v>129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436" t="s">
        <v>68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9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16</v>
      </c>
      <c r="F5" s="11" t="s">
        <v>17</v>
      </c>
      <c r="G5" s="12"/>
      <c r="H5" s="13"/>
      <c r="I5" s="14"/>
      <c r="J5" s="13"/>
      <c r="K5" s="14"/>
      <c r="L5" s="12"/>
      <c r="M5" s="11" t="s">
        <v>15</v>
      </c>
      <c r="N5" s="11" t="s">
        <v>13</v>
      </c>
      <c r="O5" s="15" t="s">
        <v>5</v>
      </c>
      <c r="P5" s="1"/>
    </row>
    <row r="6" spans="1:16" ht="16.5" customHeight="1">
      <c r="A6" s="362">
        <v>1</v>
      </c>
      <c r="B6" s="363" t="s">
        <v>76</v>
      </c>
      <c r="C6" s="497">
        <v>2002</v>
      </c>
      <c r="D6" s="497" t="s">
        <v>12</v>
      </c>
      <c r="E6" s="354" t="s">
        <v>156</v>
      </c>
      <c r="F6" s="482" t="s">
        <v>157</v>
      </c>
      <c r="G6" s="221">
        <v>12.5</v>
      </c>
      <c r="H6" s="221">
        <v>11</v>
      </c>
      <c r="I6" s="221">
        <v>11.2</v>
      </c>
      <c r="J6" s="221">
        <v>12.5</v>
      </c>
      <c r="K6" s="221">
        <v>11.85</v>
      </c>
      <c r="L6" s="221">
        <v>12.6</v>
      </c>
      <c r="M6" s="49">
        <f aca="true" t="shared" si="0" ref="M6:M25">SUM(G6:L6)</f>
        <v>71.65</v>
      </c>
      <c r="N6" s="311">
        <f>SUM(M6:M7)</f>
        <v>144.05</v>
      </c>
      <c r="O6" s="318">
        <v>2</v>
      </c>
      <c r="P6" s="1"/>
    </row>
    <row r="7" spans="1:16" ht="16.5" customHeight="1" thickBot="1">
      <c r="A7" s="297"/>
      <c r="B7" s="282"/>
      <c r="C7" s="284"/>
      <c r="D7" s="323"/>
      <c r="E7" s="370"/>
      <c r="F7" s="480"/>
      <c r="G7" s="222">
        <v>11.1</v>
      </c>
      <c r="H7" s="222">
        <v>11.3</v>
      </c>
      <c r="I7" s="222">
        <v>11.6</v>
      </c>
      <c r="J7" s="222">
        <v>13</v>
      </c>
      <c r="K7" s="222">
        <v>12.6</v>
      </c>
      <c r="L7" s="222">
        <v>12.8</v>
      </c>
      <c r="M7" s="47">
        <f t="shared" si="0"/>
        <v>72.4</v>
      </c>
      <c r="N7" s="312"/>
      <c r="O7" s="319"/>
      <c r="P7" s="1"/>
    </row>
    <row r="8" spans="1:16" ht="15.75" customHeight="1">
      <c r="A8" s="288">
        <v>2</v>
      </c>
      <c r="B8" s="336" t="s">
        <v>132</v>
      </c>
      <c r="C8" s="329">
        <v>2002</v>
      </c>
      <c r="D8" s="284" t="s">
        <v>12</v>
      </c>
      <c r="E8" s="294" t="s">
        <v>156</v>
      </c>
      <c r="F8" s="482" t="s">
        <v>157</v>
      </c>
      <c r="G8" s="221">
        <v>12.5</v>
      </c>
      <c r="H8" s="221">
        <v>12.6</v>
      </c>
      <c r="I8" s="221">
        <v>11.5</v>
      </c>
      <c r="J8" s="221">
        <v>11.5</v>
      </c>
      <c r="K8" s="221">
        <v>11.9</v>
      </c>
      <c r="L8" s="221">
        <v>12.3</v>
      </c>
      <c r="M8" s="49">
        <f t="shared" si="0"/>
        <v>72.3</v>
      </c>
      <c r="N8" s="311">
        <f>SUM(M8:M9)</f>
        <v>144.25</v>
      </c>
      <c r="O8" s="318">
        <v>1</v>
      </c>
      <c r="P8" s="1"/>
    </row>
    <row r="9" spans="1:16" ht="15" customHeight="1" thickBot="1">
      <c r="A9" s="298"/>
      <c r="B9" s="326"/>
      <c r="C9" s="323"/>
      <c r="D9" s="323"/>
      <c r="E9" s="370"/>
      <c r="F9" s="480"/>
      <c r="G9" s="222">
        <v>12.25</v>
      </c>
      <c r="H9" s="222">
        <v>12.5</v>
      </c>
      <c r="I9" s="222">
        <v>11.5</v>
      </c>
      <c r="J9" s="222">
        <v>11.7</v>
      </c>
      <c r="K9" s="222">
        <v>12</v>
      </c>
      <c r="L9" s="222">
        <v>12</v>
      </c>
      <c r="M9" s="47">
        <f t="shared" si="0"/>
        <v>71.95</v>
      </c>
      <c r="N9" s="312"/>
      <c r="O9" s="319"/>
      <c r="P9" s="1"/>
    </row>
    <row r="10" spans="1:16" ht="15" customHeight="1">
      <c r="A10" s="297">
        <v>3</v>
      </c>
      <c r="B10" s="336" t="s">
        <v>90</v>
      </c>
      <c r="C10" s="329">
        <v>2003</v>
      </c>
      <c r="D10" s="284" t="s">
        <v>12</v>
      </c>
      <c r="E10" s="294" t="s">
        <v>156</v>
      </c>
      <c r="F10" s="482" t="s">
        <v>157</v>
      </c>
      <c r="G10" s="223">
        <v>11.9</v>
      </c>
      <c r="H10" s="223">
        <v>12.7</v>
      </c>
      <c r="I10" s="223">
        <v>10.3</v>
      </c>
      <c r="J10" s="223">
        <v>10.4</v>
      </c>
      <c r="K10" s="223">
        <v>10.6</v>
      </c>
      <c r="L10" s="223">
        <v>10</v>
      </c>
      <c r="M10" s="49">
        <f t="shared" si="0"/>
        <v>65.9</v>
      </c>
      <c r="N10" s="311">
        <f>SUM(M10:M11)</f>
        <v>137.10000000000002</v>
      </c>
      <c r="O10" s="318">
        <v>4</v>
      </c>
      <c r="P10" s="1"/>
    </row>
    <row r="11" spans="1:16" ht="15" customHeight="1" thickBot="1">
      <c r="A11" s="297"/>
      <c r="B11" s="326"/>
      <c r="C11" s="323"/>
      <c r="D11" s="323"/>
      <c r="E11" s="370"/>
      <c r="F11" s="480"/>
      <c r="G11" s="223">
        <v>12.3</v>
      </c>
      <c r="H11" s="223">
        <v>12.3</v>
      </c>
      <c r="I11" s="223">
        <v>12</v>
      </c>
      <c r="J11" s="223">
        <v>10.8</v>
      </c>
      <c r="K11" s="223">
        <v>11.8</v>
      </c>
      <c r="L11" s="223">
        <v>12</v>
      </c>
      <c r="M11" s="47">
        <f t="shared" si="0"/>
        <v>71.2</v>
      </c>
      <c r="N11" s="312"/>
      <c r="O11" s="319"/>
      <c r="P11" s="1"/>
    </row>
    <row r="12" spans="1:16" ht="16.5" customHeight="1">
      <c r="A12" s="288">
        <v>4</v>
      </c>
      <c r="B12" s="336" t="s">
        <v>133</v>
      </c>
      <c r="C12" s="329">
        <v>2003</v>
      </c>
      <c r="D12" s="284" t="s">
        <v>12</v>
      </c>
      <c r="E12" s="294" t="s">
        <v>156</v>
      </c>
      <c r="F12" s="482" t="s">
        <v>157</v>
      </c>
      <c r="G12" s="221">
        <v>10.3</v>
      </c>
      <c r="H12" s="221"/>
      <c r="I12" s="221"/>
      <c r="J12" s="221">
        <v>10.75</v>
      </c>
      <c r="K12" s="221"/>
      <c r="L12" s="221"/>
      <c r="M12" s="49">
        <f t="shared" si="0"/>
        <v>21.05</v>
      </c>
      <c r="N12" s="311">
        <f>SUM(M12:M13)</f>
        <v>92.14999999999999</v>
      </c>
      <c r="O12" s="318">
        <v>7</v>
      </c>
      <c r="P12" s="1"/>
    </row>
    <row r="13" spans="1:16" ht="16.5" customHeight="1" thickBot="1">
      <c r="A13" s="298"/>
      <c r="B13" s="326"/>
      <c r="C13" s="323"/>
      <c r="D13" s="323"/>
      <c r="E13" s="370"/>
      <c r="F13" s="480"/>
      <c r="G13" s="222">
        <v>12.1</v>
      </c>
      <c r="H13" s="222">
        <v>11.9</v>
      </c>
      <c r="I13" s="222">
        <v>11.9</v>
      </c>
      <c r="J13" s="222">
        <v>11.5</v>
      </c>
      <c r="K13" s="222">
        <v>11.9</v>
      </c>
      <c r="L13" s="222">
        <v>11.8</v>
      </c>
      <c r="M13" s="47">
        <f t="shared" si="0"/>
        <v>71.1</v>
      </c>
      <c r="N13" s="312"/>
      <c r="O13" s="319"/>
      <c r="P13" s="1"/>
    </row>
    <row r="14" spans="1:16" ht="16.5" customHeight="1">
      <c r="A14" s="297">
        <v>5</v>
      </c>
      <c r="B14" s="282" t="s">
        <v>160</v>
      </c>
      <c r="C14" s="284">
        <v>2003</v>
      </c>
      <c r="D14" s="284" t="s">
        <v>12</v>
      </c>
      <c r="E14" s="294" t="s">
        <v>173</v>
      </c>
      <c r="F14" s="482" t="s">
        <v>161</v>
      </c>
      <c r="G14" s="224">
        <v>11.8</v>
      </c>
      <c r="H14" s="224">
        <v>12.3</v>
      </c>
      <c r="I14" s="224">
        <v>11.1</v>
      </c>
      <c r="J14" s="224">
        <v>11.5</v>
      </c>
      <c r="K14" s="224">
        <v>11.45</v>
      </c>
      <c r="L14" s="224">
        <v>11.2</v>
      </c>
      <c r="M14" s="53">
        <f t="shared" si="0"/>
        <v>69.35000000000001</v>
      </c>
      <c r="N14" s="424">
        <f>SUM(M14:M15)</f>
        <v>138.05</v>
      </c>
      <c r="O14" s="318">
        <v>3</v>
      </c>
      <c r="P14" s="1"/>
    </row>
    <row r="15" spans="1:16" ht="16.5" customHeight="1" thickBot="1">
      <c r="A15" s="297"/>
      <c r="B15" s="282"/>
      <c r="C15" s="284"/>
      <c r="D15" s="323"/>
      <c r="E15" s="370"/>
      <c r="F15" s="320"/>
      <c r="G15" s="222">
        <v>12.4</v>
      </c>
      <c r="H15" s="222">
        <v>12.1</v>
      </c>
      <c r="I15" s="222">
        <v>11.2</v>
      </c>
      <c r="J15" s="222">
        <v>11.4</v>
      </c>
      <c r="K15" s="222">
        <v>11.1</v>
      </c>
      <c r="L15" s="222">
        <v>10.5</v>
      </c>
      <c r="M15" s="47">
        <f t="shared" si="0"/>
        <v>68.7</v>
      </c>
      <c r="N15" s="312"/>
      <c r="O15" s="319"/>
      <c r="P15" s="1"/>
    </row>
    <row r="16" spans="1:16" ht="16.5" customHeight="1">
      <c r="A16" s="288">
        <v>6</v>
      </c>
      <c r="B16" s="336" t="s">
        <v>89</v>
      </c>
      <c r="C16" s="329">
        <v>2003</v>
      </c>
      <c r="D16" s="284" t="s">
        <v>12</v>
      </c>
      <c r="E16" s="294" t="s">
        <v>173</v>
      </c>
      <c r="F16" s="482" t="s">
        <v>161</v>
      </c>
      <c r="G16" s="221">
        <v>11.5</v>
      </c>
      <c r="H16" s="221">
        <v>9.8</v>
      </c>
      <c r="I16" s="221">
        <v>11</v>
      </c>
      <c r="J16" s="221">
        <v>10.6</v>
      </c>
      <c r="K16" s="221">
        <v>11.6</v>
      </c>
      <c r="L16" s="221">
        <v>9.8</v>
      </c>
      <c r="M16" s="49">
        <f t="shared" si="0"/>
        <v>64.3</v>
      </c>
      <c r="N16" s="311">
        <f>SUM(M16:M17)</f>
        <v>126.45</v>
      </c>
      <c r="O16" s="318">
        <v>5</v>
      </c>
      <c r="P16" s="1"/>
    </row>
    <row r="17" spans="1:16" ht="16.5" customHeight="1" thickBot="1">
      <c r="A17" s="298"/>
      <c r="B17" s="326"/>
      <c r="C17" s="323"/>
      <c r="D17" s="323"/>
      <c r="E17" s="370"/>
      <c r="F17" s="320"/>
      <c r="G17" s="222">
        <v>11</v>
      </c>
      <c r="H17" s="222">
        <v>9.8</v>
      </c>
      <c r="I17" s="222">
        <v>10.9</v>
      </c>
      <c r="J17" s="222">
        <v>9.8</v>
      </c>
      <c r="K17" s="222">
        <v>10.85</v>
      </c>
      <c r="L17" s="222">
        <v>9.8</v>
      </c>
      <c r="M17" s="47">
        <f t="shared" si="0"/>
        <v>62.150000000000006</v>
      </c>
      <c r="N17" s="312"/>
      <c r="O17" s="319"/>
      <c r="P17" s="1"/>
    </row>
    <row r="18" spans="1:16" ht="16.5" customHeight="1">
      <c r="A18" s="297">
        <v>7</v>
      </c>
      <c r="B18" s="336" t="s">
        <v>135</v>
      </c>
      <c r="C18" s="329">
        <v>2001</v>
      </c>
      <c r="D18" s="284" t="s">
        <v>12</v>
      </c>
      <c r="E18" s="294" t="s">
        <v>158</v>
      </c>
      <c r="F18" s="482" t="s">
        <v>162</v>
      </c>
      <c r="G18" s="225">
        <v>11.4</v>
      </c>
      <c r="H18" s="225">
        <v>9.1</v>
      </c>
      <c r="I18" s="226">
        <v>9.6</v>
      </c>
      <c r="J18" s="225">
        <v>9.4</v>
      </c>
      <c r="K18" s="225">
        <v>12.3</v>
      </c>
      <c r="L18" s="225">
        <v>2</v>
      </c>
      <c r="M18" s="203">
        <f t="shared" si="0"/>
        <v>53.8</v>
      </c>
      <c r="N18" s="492">
        <f>SUM(M18:M19)</f>
        <v>105.3</v>
      </c>
      <c r="O18" s="494">
        <v>6</v>
      </c>
      <c r="P18" s="1"/>
    </row>
    <row r="19" spans="1:16" ht="16.5" customHeight="1" thickBot="1">
      <c r="A19" s="289"/>
      <c r="B19" s="291"/>
      <c r="C19" s="293"/>
      <c r="D19" s="293"/>
      <c r="E19" s="295"/>
      <c r="F19" s="306"/>
      <c r="G19" s="227">
        <v>12</v>
      </c>
      <c r="H19" s="227">
        <v>9</v>
      </c>
      <c r="I19" s="228">
        <v>9.8</v>
      </c>
      <c r="J19" s="229">
        <v>9.5</v>
      </c>
      <c r="K19" s="229">
        <v>11.2</v>
      </c>
      <c r="L19" s="229">
        <v>0</v>
      </c>
      <c r="M19" s="204">
        <f t="shared" si="0"/>
        <v>51.5</v>
      </c>
      <c r="N19" s="493"/>
      <c r="O19" s="495"/>
      <c r="P19" s="1"/>
    </row>
    <row r="20" spans="1:16" ht="16.5" customHeight="1" hidden="1">
      <c r="A20" s="297">
        <v>8</v>
      </c>
      <c r="B20" s="282"/>
      <c r="C20" s="284"/>
      <c r="D20" s="284" t="s">
        <v>12</v>
      </c>
      <c r="E20" s="286"/>
      <c r="F20" s="30"/>
      <c r="G20" s="23"/>
      <c r="H20" s="23"/>
      <c r="I20" s="23"/>
      <c r="J20" s="23"/>
      <c r="K20" s="23"/>
      <c r="L20" s="23"/>
      <c r="M20" s="24">
        <f t="shared" si="0"/>
        <v>0</v>
      </c>
      <c r="N20" s="490">
        <f>SUM(M20:M21)</f>
        <v>0</v>
      </c>
      <c r="O20" s="488"/>
      <c r="P20" s="1"/>
    </row>
    <row r="21" spans="1:17" ht="16.5" customHeight="1" hidden="1" thickBot="1">
      <c r="A21" s="298"/>
      <c r="B21" s="326"/>
      <c r="C21" s="323"/>
      <c r="D21" s="323"/>
      <c r="E21" s="370"/>
      <c r="F21" s="29"/>
      <c r="G21" s="42"/>
      <c r="H21" s="42"/>
      <c r="I21" s="42"/>
      <c r="J21" s="42"/>
      <c r="K21" s="42"/>
      <c r="L21" s="42"/>
      <c r="M21" s="43">
        <f t="shared" si="0"/>
        <v>0</v>
      </c>
      <c r="N21" s="491"/>
      <c r="O21" s="496"/>
      <c r="P21" s="1"/>
      <c r="Q21" s="2"/>
    </row>
    <row r="22" spans="1:16" ht="16.5" customHeight="1" hidden="1">
      <c r="A22" s="297">
        <v>9</v>
      </c>
      <c r="B22" s="282"/>
      <c r="C22" s="284"/>
      <c r="D22" s="284" t="s">
        <v>12</v>
      </c>
      <c r="E22" s="286"/>
      <c r="F22" s="30"/>
      <c r="G22" s="23"/>
      <c r="H22" s="23"/>
      <c r="I22" s="23"/>
      <c r="J22" s="23"/>
      <c r="K22" s="23"/>
      <c r="L22" s="23"/>
      <c r="M22" s="24">
        <f t="shared" si="0"/>
        <v>0</v>
      </c>
      <c r="N22" s="490">
        <f>SUM(M22:M23)</f>
        <v>0</v>
      </c>
      <c r="O22" s="488"/>
      <c r="P22" s="1"/>
    </row>
    <row r="23" spans="1:16" ht="16.5" customHeight="1" hidden="1" thickBot="1">
      <c r="A23" s="297"/>
      <c r="B23" s="282"/>
      <c r="C23" s="284"/>
      <c r="D23" s="284"/>
      <c r="E23" s="286"/>
      <c r="F23" s="30"/>
      <c r="G23" s="42"/>
      <c r="H23" s="42"/>
      <c r="I23" s="42"/>
      <c r="J23" s="42"/>
      <c r="K23" s="42"/>
      <c r="L23" s="42"/>
      <c r="M23" s="43">
        <f t="shared" si="0"/>
        <v>0</v>
      </c>
      <c r="N23" s="491"/>
      <c r="O23" s="496"/>
      <c r="P23" s="1"/>
    </row>
    <row r="24" spans="1:16" ht="15" customHeight="1" hidden="1">
      <c r="A24" s="288">
        <v>10</v>
      </c>
      <c r="B24" s="336"/>
      <c r="C24" s="329"/>
      <c r="D24" s="329" t="s">
        <v>12</v>
      </c>
      <c r="E24" s="294"/>
      <c r="F24" s="28"/>
      <c r="G24" s="23"/>
      <c r="H24" s="23"/>
      <c r="I24" s="23"/>
      <c r="J24" s="23"/>
      <c r="K24" s="23"/>
      <c r="L24" s="23"/>
      <c r="M24" s="24">
        <f t="shared" si="0"/>
        <v>0</v>
      </c>
      <c r="N24" s="490">
        <f>SUM(M24:M25)</f>
        <v>0</v>
      </c>
      <c r="O24" s="488"/>
      <c r="P24" s="1"/>
    </row>
    <row r="25" spans="1:16" ht="15.75" customHeight="1" hidden="1" thickBot="1">
      <c r="A25" s="289"/>
      <c r="B25" s="291"/>
      <c r="C25" s="293"/>
      <c r="D25" s="293"/>
      <c r="E25" s="295"/>
      <c r="F25" s="126"/>
      <c r="G25" s="42"/>
      <c r="H25" s="42"/>
      <c r="I25" s="42"/>
      <c r="J25" s="42"/>
      <c r="K25" s="42"/>
      <c r="L25" s="42"/>
      <c r="M25" s="43">
        <f t="shared" si="0"/>
        <v>0</v>
      </c>
      <c r="N25" s="491"/>
      <c r="O25" s="489"/>
      <c r="P25" s="1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7"/>
      <c r="B27" s="7"/>
      <c r="C27" s="6"/>
      <c r="D27" s="6"/>
      <c r="E27" s="6"/>
      <c r="F27" s="6"/>
      <c r="G27" s="8"/>
      <c r="H27" s="8"/>
      <c r="I27" s="7"/>
      <c r="J27" s="7"/>
      <c r="K27" s="8"/>
      <c r="L27" s="7"/>
      <c r="M27" s="8"/>
      <c r="N27" s="8"/>
      <c r="O27" s="7"/>
    </row>
    <row r="28" spans="1:15" ht="13.5">
      <c r="A28" s="7"/>
      <c r="B28" s="7"/>
      <c r="C28" s="6"/>
      <c r="D28" s="6"/>
      <c r="E28" s="6"/>
      <c r="F28" s="6"/>
      <c r="G28" s="8"/>
      <c r="H28" s="8"/>
      <c r="I28" s="7"/>
      <c r="J28" s="7"/>
      <c r="K28" s="8"/>
      <c r="L28" s="7"/>
      <c r="M28" s="8"/>
      <c r="N28" s="8"/>
      <c r="O28" s="7"/>
    </row>
    <row r="29" spans="1:15" ht="13.5">
      <c r="A29" s="7"/>
      <c r="B29" s="7"/>
      <c r="C29" s="6"/>
      <c r="D29" s="6"/>
      <c r="E29" s="6"/>
      <c r="F29" s="6"/>
      <c r="G29" s="8"/>
      <c r="H29" s="8"/>
      <c r="I29" s="7"/>
      <c r="J29" s="7"/>
      <c r="K29" s="8"/>
      <c r="L29" s="7"/>
      <c r="M29" s="8"/>
      <c r="N29" s="8"/>
      <c r="O29" s="7"/>
    </row>
    <row r="30" spans="1:15" ht="13.5">
      <c r="A30" s="7"/>
      <c r="B30" s="7"/>
      <c r="C30" s="6"/>
      <c r="D30" s="6"/>
      <c r="E30" s="6"/>
      <c r="F30" s="6"/>
      <c r="G30" s="8"/>
      <c r="H30" s="8"/>
      <c r="I30" s="7"/>
      <c r="J30" s="7"/>
      <c r="K30" s="8"/>
      <c r="L30" s="7"/>
      <c r="M30" s="8"/>
      <c r="N30" s="8"/>
      <c r="O30" s="7"/>
    </row>
    <row r="31" spans="1:15" ht="13.5">
      <c r="A31" s="9"/>
      <c r="B31" s="9" t="s">
        <v>7</v>
      </c>
      <c r="C31" s="9"/>
      <c r="D31" s="9"/>
      <c r="E31" s="9"/>
      <c r="F31" s="7"/>
      <c r="G31" s="9"/>
      <c r="H31" s="9"/>
      <c r="I31" s="9"/>
      <c r="J31" s="9"/>
      <c r="K31" s="9"/>
      <c r="L31" s="9" t="s">
        <v>124</v>
      </c>
      <c r="M31" s="9"/>
      <c r="N31" s="9"/>
      <c r="O31" s="9"/>
    </row>
    <row r="32" spans="1:15" ht="13.5">
      <c r="A32" s="9"/>
      <c r="B32" s="3" t="s">
        <v>64</v>
      </c>
      <c r="C32" s="9"/>
      <c r="D32" s="7"/>
      <c r="E32" s="7"/>
      <c r="F32" s="7"/>
      <c r="G32" s="9"/>
      <c r="H32" s="9"/>
      <c r="I32" s="9"/>
      <c r="J32" s="9"/>
      <c r="K32" s="9"/>
      <c r="L32" s="9"/>
      <c r="M32" s="9"/>
      <c r="N32" s="9"/>
      <c r="O32" s="9"/>
    </row>
    <row r="33" spans="1:15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3.5">
      <c r="A34" s="9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 t="s">
        <v>10</v>
      </c>
      <c r="M34" s="9"/>
      <c r="N34" s="9"/>
      <c r="O34" s="9"/>
    </row>
    <row r="35" spans="1:15" ht="13.5">
      <c r="A35" s="9"/>
      <c r="B35" s="3" t="s">
        <v>9</v>
      </c>
      <c r="C35" s="9"/>
      <c r="D35" s="9"/>
      <c r="E35" s="9"/>
      <c r="F35" s="7"/>
      <c r="G35" s="9"/>
      <c r="H35" s="9"/>
      <c r="I35" s="9"/>
      <c r="J35" s="9"/>
      <c r="K35" s="9"/>
      <c r="L35" s="9"/>
      <c r="M35" s="9"/>
      <c r="N35" s="9"/>
      <c r="O35" s="9"/>
    </row>
    <row r="41" ht="12.75">
      <c r="F41" s="36"/>
    </row>
    <row r="44" ht="12.75">
      <c r="F44" s="36"/>
    </row>
    <row r="48" ht="12.75">
      <c r="G48" s="36"/>
    </row>
  </sheetData>
  <sheetProtection/>
  <mergeCells count="80"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N6:N7"/>
    <mergeCell ref="O6:O7"/>
    <mergeCell ref="A8:A9"/>
    <mergeCell ref="B8:B9"/>
    <mergeCell ref="C8:C9"/>
    <mergeCell ref="D8:D9"/>
    <mergeCell ref="E8:E9"/>
    <mergeCell ref="F8:F9"/>
    <mergeCell ref="N8:N9"/>
    <mergeCell ref="O8:O9"/>
    <mergeCell ref="A10:A11"/>
    <mergeCell ref="B10:B11"/>
    <mergeCell ref="C10:C11"/>
    <mergeCell ref="D10:D11"/>
    <mergeCell ref="E10:E11"/>
    <mergeCell ref="F10:F11"/>
    <mergeCell ref="N10:N11"/>
    <mergeCell ref="O10:O11"/>
    <mergeCell ref="A12:A13"/>
    <mergeCell ref="B12:B13"/>
    <mergeCell ref="C12:C13"/>
    <mergeCell ref="D12:D13"/>
    <mergeCell ref="E12:E13"/>
    <mergeCell ref="F12:F13"/>
    <mergeCell ref="N12:N13"/>
    <mergeCell ref="O12:O13"/>
    <mergeCell ref="A14:A15"/>
    <mergeCell ref="B14:B15"/>
    <mergeCell ref="C14:C15"/>
    <mergeCell ref="D14:D15"/>
    <mergeCell ref="E14:E15"/>
    <mergeCell ref="F14:F15"/>
    <mergeCell ref="N14:N15"/>
    <mergeCell ref="O14:O15"/>
    <mergeCell ref="A16:A17"/>
    <mergeCell ref="B16:B17"/>
    <mergeCell ref="C16:C17"/>
    <mergeCell ref="D16:D17"/>
    <mergeCell ref="E16:E17"/>
    <mergeCell ref="F16:F17"/>
    <mergeCell ref="N16:N17"/>
    <mergeCell ref="O16:O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N20:N21"/>
    <mergeCell ref="D22:D23"/>
    <mergeCell ref="E22:E23"/>
    <mergeCell ref="N22:N23"/>
    <mergeCell ref="N18:N19"/>
    <mergeCell ref="O18:O19"/>
    <mergeCell ref="O20:O21"/>
    <mergeCell ref="O22:O23"/>
    <mergeCell ref="O24:O25"/>
    <mergeCell ref="A22:A23"/>
    <mergeCell ref="B22:B23"/>
    <mergeCell ref="A24:A25"/>
    <mergeCell ref="B24:B25"/>
    <mergeCell ref="C24:C25"/>
    <mergeCell ref="D24:D25"/>
    <mergeCell ref="E24:E25"/>
    <mergeCell ref="N24:N25"/>
    <mergeCell ref="C22:C23"/>
  </mergeCells>
  <printOptions/>
  <pageMargins left="0.2" right="0.19" top="0.17" bottom="0.21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8</cp:lastModifiedBy>
  <cp:lastPrinted>2018-02-12T05:42:11Z</cp:lastPrinted>
  <dcterms:created xsi:type="dcterms:W3CDTF">2011-04-15T03:13:23Z</dcterms:created>
  <dcterms:modified xsi:type="dcterms:W3CDTF">2018-02-12T05:53:43Z</dcterms:modified>
  <cp:category/>
  <cp:version/>
  <cp:contentType/>
  <cp:contentStatus/>
</cp:coreProperties>
</file>