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2 (2)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<sst xmlns="http://schemas.openxmlformats.org/spreadsheetml/2006/main" count="117" uniqueCount="70">
  <si>
    <t>Заринск</t>
  </si>
  <si>
    <t>Шипуновский</t>
  </si>
  <si>
    <t>Завьяловский</t>
  </si>
  <si>
    <t>Целинный</t>
  </si>
  <si>
    <t>Ребрихинский</t>
  </si>
  <si>
    <t>Заринский</t>
  </si>
  <si>
    <t>Первомайский</t>
  </si>
  <si>
    <t>Тальменский</t>
  </si>
  <si>
    <t>Третьяковский</t>
  </si>
  <si>
    <t>Новоалтайск</t>
  </si>
  <si>
    <t>Алтайский</t>
  </si>
  <si>
    <t>Калманский</t>
  </si>
  <si>
    <t>ДЮСШ Победа Барнаул</t>
  </si>
  <si>
    <t>Мамонтовский</t>
  </si>
  <si>
    <t>Бийск ДЮСШ 1</t>
  </si>
  <si>
    <t>Рубцовск</t>
  </si>
  <si>
    <t>Павловский</t>
  </si>
  <si>
    <t>Тогульский</t>
  </si>
  <si>
    <t>Михайловский</t>
  </si>
  <si>
    <t>Родинский</t>
  </si>
  <si>
    <t>место</t>
  </si>
  <si>
    <t>Команда</t>
  </si>
  <si>
    <t>Очки 1 дня</t>
  </si>
  <si>
    <t>Очки 2 дня</t>
  </si>
  <si>
    <t>Краевая Спартакиада среди ДЮСШ</t>
  </si>
  <si>
    <t>итого</t>
  </si>
  <si>
    <t>\</t>
  </si>
  <si>
    <t>солтон</t>
  </si>
  <si>
    <t>шипуново</t>
  </si>
  <si>
    <t>заринск</t>
  </si>
  <si>
    <t>завьялово</t>
  </si>
  <si>
    <t>бийский</t>
  </si>
  <si>
    <t>Заринск тарасов</t>
  </si>
  <si>
    <t>первомайский</t>
  </si>
  <si>
    <t>целиный</t>
  </si>
  <si>
    <t>заринский</t>
  </si>
  <si>
    <t>Тальменка</t>
  </si>
  <si>
    <t>Алтайское</t>
  </si>
  <si>
    <t>Сибирский</t>
  </si>
  <si>
    <t>Мамонтово</t>
  </si>
  <si>
    <t>Тогул</t>
  </si>
  <si>
    <t>Рубцовск спрата</t>
  </si>
  <si>
    <t>Павловск</t>
  </si>
  <si>
    <t>Егорьевский</t>
  </si>
  <si>
    <t>Третьяки</t>
  </si>
  <si>
    <t>Залесово</t>
  </si>
  <si>
    <t>Родино</t>
  </si>
  <si>
    <t>АКУОР Барнаул</t>
  </si>
  <si>
    <t>Михайловка</t>
  </si>
  <si>
    <t>Бийск  ДЮСШ 1</t>
  </si>
  <si>
    <t>Красногорское</t>
  </si>
  <si>
    <t>кытманово</t>
  </si>
  <si>
    <t>бийский лицей</t>
  </si>
  <si>
    <t>команда девочки</t>
  </si>
  <si>
    <t>команда мальчики</t>
  </si>
  <si>
    <t>косиха</t>
  </si>
  <si>
    <t>девочки</t>
  </si>
  <si>
    <t>мальчики</t>
  </si>
  <si>
    <t>сумма</t>
  </si>
  <si>
    <t>ИТОГО</t>
  </si>
  <si>
    <t>ДЮСШ 6</t>
  </si>
  <si>
    <t>ЗАТО Сибирский</t>
  </si>
  <si>
    <t>Каменский</t>
  </si>
  <si>
    <t>Локтевский</t>
  </si>
  <si>
    <t>Романовский</t>
  </si>
  <si>
    <t>Ключевский</t>
  </si>
  <si>
    <t>Камень- на-Оби</t>
  </si>
  <si>
    <t xml:space="preserve">19-21 декабря 2014 года                                                                                    с.Ребриха                                            </t>
  </si>
  <si>
    <t xml:space="preserve">  </t>
  </si>
  <si>
    <t>Тюменцевский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</si>
</sst>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3"/>
  <sheetViews>
    <sheetView tabSelected="1" zoomScale="82" zoomScaleNormal="82" workbookViewId="0" topLeftCell="A1">
      <selection activeCell="B26" sqref="B26"/>
    </sheetView>
  </sheetViews>
  <sheetFormatPr defaultColWidth="9.00390625" defaultRowHeight="12.75"/>
  <cols>
    <col min="1" max="1" width="2.625" style="0" customWidth="1"/>
    <col min="2" max="2" width="8.375" style="0" customWidth="1"/>
    <col min="3" max="3" width="28.25390625" style="0" customWidth="1"/>
    <col min="4" max="4" width="10.125" style="0" customWidth="1"/>
    <col min="5" max="5" width="11.75390625" style="0" customWidth="1"/>
    <col min="6" max="6" width="8.625" style="0" customWidth="1"/>
    <col min="7" max="7" width="10.125" style="0" customWidth="1"/>
    <col min="8" max="8" width="10.875" style="0" customWidth="1"/>
    <col min="9" max="9" width="8.875" style="0" customWidth="1"/>
    <col min="10" max="10" width="10.625" style="0" customWidth="1"/>
    <col min="11" max="11" width="10.75390625" style="0" customWidth="1"/>
  </cols>
  <sheetData>
    <row r="1" ht="4.5" customHeight="1"/>
    <row r="2" spans="2:12" ht="18" customHeight="1">
      <c r="B2" s="32" t="s">
        <v>24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2.75" customHeight="1">
      <c r="B3" s="33" t="s">
        <v>67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2:6" ht="4.5" customHeight="1">
      <c r="B4" s="1"/>
      <c r="C4" s="1"/>
      <c r="D4" s="1"/>
      <c r="E4" s="1"/>
      <c r="F4" s="1"/>
    </row>
    <row r="5" spans="2:12" ht="15">
      <c r="B5" s="34" t="s">
        <v>20</v>
      </c>
      <c r="C5" s="34" t="s">
        <v>21</v>
      </c>
      <c r="D5" s="34" t="s">
        <v>22</v>
      </c>
      <c r="E5" s="34"/>
      <c r="F5" s="34"/>
      <c r="G5" s="34" t="s">
        <v>23</v>
      </c>
      <c r="H5" s="34"/>
      <c r="I5" s="34"/>
      <c r="J5" s="31" t="s">
        <v>59</v>
      </c>
      <c r="K5" s="31"/>
      <c r="L5" s="31"/>
    </row>
    <row r="6" spans="2:12" ht="30">
      <c r="B6" s="34"/>
      <c r="C6" s="34"/>
      <c r="D6" s="7" t="s">
        <v>56</v>
      </c>
      <c r="E6" s="7" t="s">
        <v>57</v>
      </c>
      <c r="F6" s="11" t="s">
        <v>58</v>
      </c>
      <c r="G6" s="7" t="s">
        <v>56</v>
      </c>
      <c r="H6" s="7" t="s">
        <v>57</v>
      </c>
      <c r="I6" s="7" t="s">
        <v>58</v>
      </c>
      <c r="J6" s="7" t="s">
        <v>56</v>
      </c>
      <c r="K6" s="7" t="s">
        <v>57</v>
      </c>
      <c r="L6" s="11" t="s">
        <v>58</v>
      </c>
    </row>
    <row r="7" spans="2:12" ht="15">
      <c r="B7" s="6">
        <v>1</v>
      </c>
      <c r="C7" s="7" t="s">
        <v>0</v>
      </c>
      <c r="D7" s="24">
        <v>294</v>
      </c>
      <c r="E7" s="8">
        <v>317</v>
      </c>
      <c r="F7" s="7">
        <f aca="true" t="shared" si="0" ref="F7:F30">D7+E7</f>
        <v>611</v>
      </c>
      <c r="G7" s="7">
        <v>276</v>
      </c>
      <c r="H7" s="7">
        <v>351</v>
      </c>
      <c r="I7" s="7">
        <v>627</v>
      </c>
      <c r="J7" s="4">
        <f aca="true" t="shared" si="1" ref="J7:J33">D7+G7</f>
        <v>570</v>
      </c>
      <c r="K7" s="7">
        <f aca="true" t="shared" si="2" ref="K7:K33">E7+H7</f>
        <v>668</v>
      </c>
      <c r="L7" s="7">
        <f aca="true" t="shared" si="3" ref="L7:L33">J7+K7</f>
        <v>1238</v>
      </c>
    </row>
    <row r="8" spans="2:12" ht="15">
      <c r="B8" s="6">
        <v>2</v>
      </c>
      <c r="C8" s="7" t="s">
        <v>14</v>
      </c>
      <c r="D8" s="24">
        <v>265</v>
      </c>
      <c r="E8" s="8">
        <v>332</v>
      </c>
      <c r="F8" s="7">
        <f t="shared" si="0"/>
        <v>597</v>
      </c>
      <c r="G8" s="7">
        <v>267</v>
      </c>
      <c r="H8" s="7">
        <v>356</v>
      </c>
      <c r="I8" s="7">
        <v>311</v>
      </c>
      <c r="J8" s="4">
        <f t="shared" si="1"/>
        <v>532</v>
      </c>
      <c r="K8" s="7">
        <v>643</v>
      </c>
      <c r="L8" s="7">
        <v>1175</v>
      </c>
    </row>
    <row r="9" spans="2:12" ht="15">
      <c r="B9" s="6">
        <v>3</v>
      </c>
      <c r="C9" s="7" t="s">
        <v>18</v>
      </c>
      <c r="D9" s="24">
        <v>316</v>
      </c>
      <c r="E9" s="8">
        <v>253</v>
      </c>
      <c r="F9" s="7">
        <f t="shared" si="0"/>
        <v>569</v>
      </c>
      <c r="G9" s="7">
        <v>323</v>
      </c>
      <c r="H9" s="7">
        <v>242</v>
      </c>
      <c r="I9" s="7">
        <f>G9+H9</f>
        <v>565</v>
      </c>
      <c r="J9" s="4">
        <f t="shared" si="1"/>
        <v>639</v>
      </c>
      <c r="K9" s="7">
        <f>E9+H9</f>
        <v>495</v>
      </c>
      <c r="L9" s="7">
        <f>J9+K9</f>
        <v>1134</v>
      </c>
    </row>
    <row r="10" spans="2:12" ht="15">
      <c r="B10" s="6">
        <v>4</v>
      </c>
      <c r="C10" s="7" t="s">
        <v>1</v>
      </c>
      <c r="D10" s="24">
        <v>238</v>
      </c>
      <c r="E10" s="8">
        <v>329</v>
      </c>
      <c r="F10" s="7">
        <f t="shared" si="0"/>
        <v>567</v>
      </c>
      <c r="G10" s="7">
        <v>230</v>
      </c>
      <c r="H10" s="7">
        <v>321</v>
      </c>
      <c r="I10" s="7">
        <f>G10+H10</f>
        <v>551</v>
      </c>
      <c r="J10" s="4">
        <f t="shared" si="1"/>
        <v>468</v>
      </c>
      <c r="K10" s="7">
        <f>E10+H10</f>
        <v>650</v>
      </c>
      <c r="L10" s="7">
        <f>J10+K10</f>
        <v>1118</v>
      </c>
    </row>
    <row r="11" spans="2:12" ht="15">
      <c r="B11" s="6">
        <v>5</v>
      </c>
      <c r="C11" s="7" t="s">
        <v>9</v>
      </c>
      <c r="D11" s="24">
        <v>257</v>
      </c>
      <c r="E11" s="8">
        <v>296</v>
      </c>
      <c r="F11" s="7">
        <f t="shared" si="0"/>
        <v>553</v>
      </c>
      <c r="G11" s="7">
        <v>253</v>
      </c>
      <c r="H11" s="7">
        <v>283</v>
      </c>
      <c r="I11" s="7">
        <f aca="true" t="shared" si="4" ref="I11:I33">G11+H11</f>
        <v>536</v>
      </c>
      <c r="J11" s="4">
        <f t="shared" si="1"/>
        <v>510</v>
      </c>
      <c r="K11" s="7">
        <f t="shared" si="2"/>
        <v>579</v>
      </c>
      <c r="L11" s="7">
        <f t="shared" si="3"/>
        <v>1089</v>
      </c>
    </row>
    <row r="12" spans="2:12" ht="15">
      <c r="B12" s="6">
        <v>6</v>
      </c>
      <c r="C12" s="7" t="s">
        <v>15</v>
      </c>
      <c r="D12" s="24">
        <v>351</v>
      </c>
      <c r="E12" s="8">
        <v>141</v>
      </c>
      <c r="F12" s="7">
        <f t="shared" si="0"/>
        <v>492</v>
      </c>
      <c r="G12" s="7">
        <v>356</v>
      </c>
      <c r="H12" s="7">
        <v>147</v>
      </c>
      <c r="I12" s="7">
        <f t="shared" si="4"/>
        <v>503</v>
      </c>
      <c r="J12" s="4">
        <f t="shared" si="1"/>
        <v>707</v>
      </c>
      <c r="K12" s="7">
        <f t="shared" si="2"/>
        <v>288</v>
      </c>
      <c r="L12" s="7">
        <f t="shared" si="3"/>
        <v>995</v>
      </c>
    </row>
    <row r="13" spans="2:12" ht="15">
      <c r="B13" s="6">
        <v>7</v>
      </c>
      <c r="C13" s="7" t="s">
        <v>4</v>
      </c>
      <c r="D13" s="24">
        <v>255</v>
      </c>
      <c r="E13" s="8">
        <v>195</v>
      </c>
      <c r="F13" s="7">
        <f t="shared" si="0"/>
        <v>450</v>
      </c>
      <c r="G13" s="7">
        <v>274</v>
      </c>
      <c r="H13" s="7">
        <v>213</v>
      </c>
      <c r="I13" s="7">
        <f t="shared" si="4"/>
        <v>487</v>
      </c>
      <c r="J13" s="4">
        <f t="shared" si="1"/>
        <v>529</v>
      </c>
      <c r="K13" s="7">
        <f t="shared" si="2"/>
        <v>408</v>
      </c>
      <c r="L13" s="7">
        <f t="shared" si="3"/>
        <v>937</v>
      </c>
    </row>
    <row r="14" spans="2:12" ht="15">
      <c r="B14" s="6">
        <v>8</v>
      </c>
      <c r="C14" s="7" t="s">
        <v>2</v>
      </c>
      <c r="D14" s="24">
        <v>208</v>
      </c>
      <c r="E14" s="8">
        <v>247</v>
      </c>
      <c r="F14" s="7">
        <f t="shared" si="0"/>
        <v>455</v>
      </c>
      <c r="G14" s="7">
        <v>225</v>
      </c>
      <c r="H14" s="7">
        <v>245</v>
      </c>
      <c r="I14" s="7">
        <f t="shared" si="4"/>
        <v>470</v>
      </c>
      <c r="J14" s="4">
        <f t="shared" si="1"/>
        <v>433</v>
      </c>
      <c r="K14" s="7">
        <f t="shared" si="2"/>
        <v>492</v>
      </c>
      <c r="L14" s="7">
        <f t="shared" si="3"/>
        <v>925</v>
      </c>
    </row>
    <row r="15" spans="2:12" ht="15">
      <c r="B15" s="6">
        <v>9</v>
      </c>
      <c r="C15" s="7" t="s">
        <v>7</v>
      </c>
      <c r="D15" s="24">
        <v>167</v>
      </c>
      <c r="E15" s="8">
        <v>305</v>
      </c>
      <c r="F15" s="7">
        <f>D15+E15</f>
        <v>472</v>
      </c>
      <c r="G15" s="7">
        <v>157</v>
      </c>
      <c r="H15" s="7">
        <v>275</v>
      </c>
      <c r="I15" s="7">
        <f>G15+H15</f>
        <v>432</v>
      </c>
      <c r="J15" s="4">
        <f>D15+G15</f>
        <v>324</v>
      </c>
      <c r="K15" s="7">
        <f>E15+H15</f>
        <v>580</v>
      </c>
      <c r="L15" s="7">
        <f>J15+K15</f>
        <v>904</v>
      </c>
    </row>
    <row r="16" spans="2:12" ht="15">
      <c r="B16" s="6">
        <v>10</v>
      </c>
      <c r="C16" s="7" t="s">
        <v>16</v>
      </c>
      <c r="D16" s="24">
        <v>164</v>
      </c>
      <c r="E16" s="8">
        <v>232</v>
      </c>
      <c r="F16" s="7">
        <f>D16+E16</f>
        <v>396</v>
      </c>
      <c r="G16" s="7">
        <v>161</v>
      </c>
      <c r="H16" s="7">
        <v>221</v>
      </c>
      <c r="I16" s="7">
        <f>G16+H16</f>
        <v>382</v>
      </c>
      <c r="J16" s="4">
        <f>D16+G16</f>
        <v>325</v>
      </c>
      <c r="K16" s="7">
        <f>E16+H16</f>
        <v>453</v>
      </c>
      <c r="L16" s="7">
        <f>J16+K16</f>
        <v>778</v>
      </c>
    </row>
    <row r="17" spans="2:12" ht="15">
      <c r="B17" s="6">
        <v>11</v>
      </c>
      <c r="C17" s="7" t="s">
        <v>5</v>
      </c>
      <c r="D17" s="24">
        <v>176</v>
      </c>
      <c r="E17" s="8">
        <v>191</v>
      </c>
      <c r="F17" s="7">
        <f>D17+E17</f>
        <v>367</v>
      </c>
      <c r="G17" s="7">
        <v>169</v>
      </c>
      <c r="H17" s="7">
        <v>210</v>
      </c>
      <c r="I17" s="7">
        <f>G17+H17</f>
        <v>379</v>
      </c>
      <c r="J17" s="4">
        <f>D17+G17</f>
        <v>345</v>
      </c>
      <c r="K17" s="7">
        <f>E17+H17</f>
        <v>401</v>
      </c>
      <c r="L17" s="7">
        <f>J17+K17</f>
        <v>746</v>
      </c>
    </row>
    <row r="18" spans="2:12" ht="15">
      <c r="B18" s="6">
        <v>12</v>
      </c>
      <c r="C18" s="9" t="s">
        <v>63</v>
      </c>
      <c r="D18" s="24">
        <v>112</v>
      </c>
      <c r="E18" s="10">
        <v>207</v>
      </c>
      <c r="F18" s="7">
        <f t="shared" si="0"/>
        <v>319</v>
      </c>
      <c r="G18" s="7">
        <v>111</v>
      </c>
      <c r="H18" s="7">
        <v>190</v>
      </c>
      <c r="I18" s="7">
        <f t="shared" si="4"/>
        <v>301</v>
      </c>
      <c r="J18" s="4">
        <f t="shared" si="1"/>
        <v>223</v>
      </c>
      <c r="K18" s="7">
        <f t="shared" si="2"/>
        <v>397</v>
      </c>
      <c r="L18" s="7">
        <f t="shared" si="3"/>
        <v>620</v>
      </c>
    </row>
    <row r="19" spans="2:12" ht="15">
      <c r="B19" s="6">
        <v>13</v>
      </c>
      <c r="C19" s="7" t="s">
        <v>8</v>
      </c>
      <c r="D19" s="24">
        <v>48</v>
      </c>
      <c r="E19" s="8">
        <v>185</v>
      </c>
      <c r="F19" s="7">
        <f t="shared" si="0"/>
        <v>233</v>
      </c>
      <c r="G19" s="7">
        <v>54</v>
      </c>
      <c r="H19" s="7">
        <v>195</v>
      </c>
      <c r="I19" s="7">
        <f t="shared" si="4"/>
        <v>249</v>
      </c>
      <c r="J19" s="4">
        <f t="shared" si="1"/>
        <v>102</v>
      </c>
      <c r="K19" s="7">
        <f t="shared" si="2"/>
        <v>380</v>
      </c>
      <c r="L19" s="7">
        <f t="shared" si="3"/>
        <v>482</v>
      </c>
    </row>
    <row r="20" spans="2:12" ht="15">
      <c r="B20" s="6">
        <v>14</v>
      </c>
      <c r="C20" s="9" t="s">
        <v>62</v>
      </c>
      <c r="D20" s="24">
        <v>54</v>
      </c>
      <c r="E20" s="10">
        <v>176</v>
      </c>
      <c r="F20" s="7">
        <f>D20+E20</f>
        <v>230</v>
      </c>
      <c r="G20" s="7">
        <v>53</v>
      </c>
      <c r="H20" s="7">
        <v>164</v>
      </c>
      <c r="I20" s="7">
        <f>G20+H20</f>
        <v>217</v>
      </c>
      <c r="J20" s="4">
        <f>D20+G20</f>
        <v>107</v>
      </c>
      <c r="K20" s="7">
        <f>E20+H20</f>
        <v>340</v>
      </c>
      <c r="L20" s="7">
        <f>J20+K20</f>
        <v>447</v>
      </c>
    </row>
    <row r="21" spans="2:12" ht="15">
      <c r="B21" s="6">
        <v>15</v>
      </c>
      <c r="C21" s="24" t="s">
        <v>66</v>
      </c>
      <c r="D21" s="24">
        <v>139</v>
      </c>
      <c r="E21" s="10">
        <v>105</v>
      </c>
      <c r="F21" s="7">
        <f t="shared" si="0"/>
        <v>244</v>
      </c>
      <c r="G21" s="24">
        <v>141</v>
      </c>
      <c r="H21" s="24">
        <v>56</v>
      </c>
      <c r="I21" s="7">
        <f t="shared" si="4"/>
        <v>197</v>
      </c>
      <c r="J21" s="4">
        <f t="shared" si="1"/>
        <v>280</v>
      </c>
      <c r="K21" s="7">
        <f t="shared" si="2"/>
        <v>161</v>
      </c>
      <c r="L21" s="7">
        <f t="shared" si="3"/>
        <v>441</v>
      </c>
    </row>
    <row r="22" spans="2:12" ht="15">
      <c r="B22" s="6">
        <v>16</v>
      </c>
      <c r="C22" s="7" t="s">
        <v>13</v>
      </c>
      <c r="D22" s="24">
        <v>44</v>
      </c>
      <c r="E22" s="8">
        <v>48</v>
      </c>
      <c r="F22" s="7">
        <f>D22+E22</f>
        <v>92</v>
      </c>
      <c r="G22" s="7">
        <v>152</v>
      </c>
      <c r="H22" s="7">
        <v>153</v>
      </c>
      <c r="I22" s="7">
        <f>G22+H22</f>
        <v>305</v>
      </c>
      <c r="J22" s="4">
        <f>D22+G22</f>
        <v>196</v>
      </c>
      <c r="K22" s="7">
        <f>E22+H22</f>
        <v>201</v>
      </c>
      <c r="L22" s="7">
        <f>J22+K22</f>
        <v>397</v>
      </c>
    </row>
    <row r="23" spans="2:12" ht="15">
      <c r="B23" s="6">
        <v>17</v>
      </c>
      <c r="C23" s="7" t="s">
        <v>3</v>
      </c>
      <c r="D23" s="24">
        <v>52</v>
      </c>
      <c r="E23" s="8">
        <v>154</v>
      </c>
      <c r="F23" s="7">
        <f t="shared" si="0"/>
        <v>206</v>
      </c>
      <c r="G23" s="7">
        <v>49</v>
      </c>
      <c r="H23" s="7">
        <v>138</v>
      </c>
      <c r="I23" s="7">
        <f t="shared" si="4"/>
        <v>187</v>
      </c>
      <c r="J23" s="4">
        <f t="shared" si="1"/>
        <v>101</v>
      </c>
      <c r="K23" s="7">
        <f t="shared" si="2"/>
        <v>292</v>
      </c>
      <c r="L23" s="7">
        <f t="shared" si="3"/>
        <v>393</v>
      </c>
    </row>
    <row r="24" spans="2:12" ht="15">
      <c r="B24" s="6">
        <v>18</v>
      </c>
      <c r="C24" s="9" t="s">
        <v>64</v>
      </c>
      <c r="D24" s="24"/>
      <c r="E24" s="10">
        <v>38</v>
      </c>
      <c r="F24" s="7">
        <f>D24+E24</f>
        <v>38</v>
      </c>
      <c r="G24" s="24">
        <v>61</v>
      </c>
      <c r="H24" s="24">
        <v>174</v>
      </c>
      <c r="I24" s="7">
        <f>G24+H24</f>
        <v>235</v>
      </c>
      <c r="J24" s="4">
        <f>D24+G24</f>
        <v>61</v>
      </c>
      <c r="K24" s="7">
        <f>E24+H24</f>
        <v>212</v>
      </c>
      <c r="L24" s="7">
        <f>J24+K24</f>
        <v>273</v>
      </c>
    </row>
    <row r="25" spans="2:12" ht="15">
      <c r="B25" s="6">
        <v>19</v>
      </c>
      <c r="C25" s="7" t="s">
        <v>10</v>
      </c>
      <c r="D25" s="24">
        <v>53</v>
      </c>
      <c r="E25" s="8">
        <v>51</v>
      </c>
      <c r="F25" s="7">
        <f>D25+E25</f>
        <v>104</v>
      </c>
      <c r="G25" s="7">
        <v>107</v>
      </c>
      <c r="H25" s="7">
        <v>60</v>
      </c>
      <c r="I25" s="7">
        <f>G25+H25</f>
        <v>167</v>
      </c>
      <c r="J25" s="4">
        <f>D25+G25</f>
        <v>160</v>
      </c>
      <c r="K25" s="7">
        <f>E25+H25</f>
        <v>111</v>
      </c>
      <c r="L25" s="7">
        <f>J25+K25</f>
        <v>271</v>
      </c>
    </row>
    <row r="26" spans="2:12" ht="15">
      <c r="B26" s="6">
        <v>20</v>
      </c>
      <c r="C26" s="7" t="s">
        <v>6</v>
      </c>
      <c r="D26" s="24"/>
      <c r="E26" s="8">
        <v>135</v>
      </c>
      <c r="F26" s="7">
        <f t="shared" si="0"/>
        <v>135</v>
      </c>
      <c r="G26" s="7">
        <v>0</v>
      </c>
      <c r="H26" s="7">
        <v>123</v>
      </c>
      <c r="I26" s="7">
        <f t="shared" si="4"/>
        <v>123</v>
      </c>
      <c r="J26" s="4">
        <f t="shared" si="1"/>
        <v>0</v>
      </c>
      <c r="K26" s="7">
        <f t="shared" si="2"/>
        <v>258</v>
      </c>
      <c r="L26" s="7">
        <f t="shared" si="3"/>
        <v>258</v>
      </c>
    </row>
    <row r="27" spans="2:12" ht="15">
      <c r="B27" s="6">
        <v>21</v>
      </c>
      <c r="C27" s="7" t="s">
        <v>61</v>
      </c>
      <c r="D27" s="24">
        <v>85</v>
      </c>
      <c r="E27" s="8">
        <v>24</v>
      </c>
      <c r="F27" s="7">
        <f t="shared" si="0"/>
        <v>109</v>
      </c>
      <c r="G27" s="7">
        <v>81</v>
      </c>
      <c r="H27" s="7">
        <v>21</v>
      </c>
      <c r="I27" s="7">
        <f t="shared" si="4"/>
        <v>102</v>
      </c>
      <c r="J27" s="4">
        <f t="shared" si="1"/>
        <v>166</v>
      </c>
      <c r="K27" s="7">
        <f t="shared" si="2"/>
        <v>45</v>
      </c>
      <c r="L27" s="7">
        <f t="shared" si="3"/>
        <v>211</v>
      </c>
    </row>
    <row r="28" spans="2:12" ht="15">
      <c r="B28" s="6">
        <v>22</v>
      </c>
      <c r="C28" s="9" t="s">
        <v>60</v>
      </c>
      <c r="D28" s="24"/>
      <c r="E28" s="24"/>
      <c r="F28" s="7">
        <f t="shared" si="0"/>
        <v>0</v>
      </c>
      <c r="G28" s="24"/>
      <c r="H28" s="24">
        <v>168</v>
      </c>
      <c r="I28" s="7">
        <f t="shared" si="4"/>
        <v>168</v>
      </c>
      <c r="J28" s="4">
        <f t="shared" si="1"/>
        <v>0</v>
      </c>
      <c r="K28" s="7">
        <f t="shared" si="2"/>
        <v>168</v>
      </c>
      <c r="L28" s="7">
        <f t="shared" si="3"/>
        <v>168</v>
      </c>
    </row>
    <row r="29" spans="2:12" ht="15">
      <c r="B29" s="6">
        <v>23</v>
      </c>
      <c r="C29" s="9" t="s">
        <v>65</v>
      </c>
      <c r="D29" s="24"/>
      <c r="E29" s="10">
        <v>70</v>
      </c>
      <c r="F29" s="7">
        <f t="shared" si="0"/>
        <v>70</v>
      </c>
      <c r="G29" s="7"/>
      <c r="H29" s="7">
        <v>65</v>
      </c>
      <c r="I29" s="7">
        <f t="shared" si="4"/>
        <v>65</v>
      </c>
      <c r="J29" s="4">
        <f t="shared" si="1"/>
        <v>0</v>
      </c>
      <c r="K29" s="7">
        <f t="shared" si="2"/>
        <v>135</v>
      </c>
      <c r="L29" s="7">
        <f t="shared" si="3"/>
        <v>135</v>
      </c>
    </row>
    <row r="30" spans="2:12" ht="15">
      <c r="B30" s="6">
        <v>24</v>
      </c>
      <c r="C30" s="7" t="s">
        <v>19</v>
      </c>
      <c r="D30" s="24"/>
      <c r="E30" s="8">
        <v>52</v>
      </c>
      <c r="F30" s="7">
        <f t="shared" si="0"/>
        <v>52</v>
      </c>
      <c r="G30" s="24"/>
      <c r="H30" s="24">
        <v>53</v>
      </c>
      <c r="I30" s="7">
        <f t="shared" si="4"/>
        <v>53</v>
      </c>
      <c r="J30" s="4">
        <f t="shared" si="1"/>
        <v>0</v>
      </c>
      <c r="K30" s="7">
        <f t="shared" si="2"/>
        <v>105</v>
      </c>
      <c r="L30" s="7">
        <f t="shared" si="3"/>
        <v>105</v>
      </c>
    </row>
    <row r="31" spans="2:12" ht="15">
      <c r="B31" s="6">
        <v>25</v>
      </c>
      <c r="C31" s="9" t="s">
        <v>69</v>
      </c>
      <c r="D31" s="24"/>
      <c r="E31" s="24"/>
      <c r="F31" s="24" t="s">
        <v>68</v>
      </c>
      <c r="G31" s="24"/>
      <c r="H31" s="24">
        <v>78</v>
      </c>
      <c r="I31" s="7">
        <f t="shared" si="4"/>
        <v>78</v>
      </c>
      <c r="J31" s="4">
        <f t="shared" si="1"/>
        <v>0</v>
      </c>
      <c r="K31" s="7">
        <f t="shared" si="2"/>
        <v>78</v>
      </c>
      <c r="L31" s="7">
        <f t="shared" si="3"/>
        <v>78</v>
      </c>
    </row>
    <row r="32" spans="2:12" ht="15">
      <c r="B32" s="25">
        <v>26</v>
      </c>
      <c r="C32" s="27" t="s">
        <v>17</v>
      </c>
      <c r="D32" s="26"/>
      <c r="E32" s="30">
        <v>65</v>
      </c>
      <c r="F32" s="7">
        <f>D32+E32</f>
        <v>65</v>
      </c>
      <c r="G32" s="28"/>
      <c r="H32" s="28"/>
      <c r="I32" s="7">
        <f t="shared" si="4"/>
        <v>0</v>
      </c>
      <c r="J32" s="4">
        <f t="shared" si="1"/>
        <v>0</v>
      </c>
      <c r="K32" s="7">
        <f t="shared" si="2"/>
        <v>65</v>
      </c>
      <c r="L32" s="7">
        <f t="shared" si="3"/>
        <v>65</v>
      </c>
    </row>
    <row r="33" spans="2:12" ht="15">
      <c r="B33" s="29">
        <v>27</v>
      </c>
      <c r="C33" s="7" t="s">
        <v>47</v>
      </c>
      <c r="D33" s="24">
        <v>65</v>
      </c>
      <c r="E33" s="8"/>
      <c r="F33" s="7">
        <f>D33+E33</f>
        <v>65</v>
      </c>
      <c r="G33" s="24"/>
      <c r="H33" s="24"/>
      <c r="I33" s="7">
        <f t="shared" si="4"/>
        <v>0</v>
      </c>
      <c r="J33" s="4">
        <f t="shared" si="1"/>
        <v>65</v>
      </c>
      <c r="K33" s="7">
        <f t="shared" si="2"/>
        <v>0</v>
      </c>
      <c r="L33" s="7">
        <f t="shared" si="3"/>
        <v>65</v>
      </c>
    </row>
  </sheetData>
  <mergeCells count="7">
    <mergeCell ref="J5:L5"/>
    <mergeCell ref="B2:L2"/>
    <mergeCell ref="B3:L3"/>
    <mergeCell ref="D5:F5"/>
    <mergeCell ref="G5:I5"/>
    <mergeCell ref="B5:B6"/>
    <mergeCell ref="C5:C6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F35"/>
  <sheetViews>
    <sheetView zoomScale="70" zoomScaleNormal="70" workbookViewId="0" topLeftCell="A10">
      <selection activeCell="AD4" sqref="AD4"/>
    </sheetView>
  </sheetViews>
  <sheetFormatPr defaultColWidth="9.00390625" defaultRowHeight="12.75"/>
  <cols>
    <col min="2" max="2" width="7.125" style="0" customWidth="1"/>
    <col min="4" max="4" width="7.125" style="0" customWidth="1"/>
    <col min="5" max="5" width="7.375" style="0" customWidth="1"/>
    <col min="7" max="7" width="7.75390625" style="0" customWidth="1"/>
    <col min="8" max="8" width="10.25390625" style="0" customWidth="1"/>
  </cols>
  <sheetData>
    <row r="4" spans="1:32" ht="38.25">
      <c r="A4" s="3" t="s">
        <v>54</v>
      </c>
      <c r="B4" s="3" t="s">
        <v>27</v>
      </c>
      <c r="C4" s="3" t="s">
        <v>28</v>
      </c>
      <c r="D4" s="3" t="s">
        <v>29</v>
      </c>
      <c r="E4" s="3" t="s">
        <v>31</v>
      </c>
      <c r="F4" s="3" t="s">
        <v>30</v>
      </c>
      <c r="G4" s="3" t="s">
        <v>34</v>
      </c>
      <c r="H4" s="5" t="s">
        <v>32</v>
      </c>
      <c r="I4" s="5" t="s">
        <v>33</v>
      </c>
      <c r="J4" s="5" t="s">
        <v>35</v>
      </c>
      <c r="K4" s="3" t="s">
        <v>36</v>
      </c>
      <c r="L4" s="3" t="s">
        <v>37</v>
      </c>
      <c r="M4" s="3" t="s">
        <v>9</v>
      </c>
      <c r="N4" s="3" t="s">
        <v>38</v>
      </c>
      <c r="O4" s="3" t="s">
        <v>4</v>
      </c>
      <c r="P4" s="3" t="s">
        <v>39</v>
      </c>
      <c r="Q4" s="3" t="s">
        <v>40</v>
      </c>
      <c r="R4" s="3" t="s">
        <v>12</v>
      </c>
      <c r="S4" s="3" t="s">
        <v>11</v>
      </c>
      <c r="T4" s="3" t="s">
        <v>41</v>
      </c>
      <c r="U4" s="3" t="s">
        <v>42</v>
      </c>
      <c r="V4" s="3" t="s">
        <v>43</v>
      </c>
      <c r="W4" s="4" t="s">
        <v>44</v>
      </c>
      <c r="X4" s="3" t="s">
        <v>45</v>
      </c>
      <c r="Y4" s="3" t="s">
        <v>46</v>
      </c>
      <c r="Z4" s="3" t="s">
        <v>47</v>
      </c>
      <c r="AA4" s="3" t="s">
        <v>48</v>
      </c>
      <c r="AB4" s="5" t="s">
        <v>49</v>
      </c>
      <c r="AC4" s="3" t="s">
        <v>50</v>
      </c>
      <c r="AD4" s="3" t="s">
        <v>51</v>
      </c>
      <c r="AE4" s="3" t="s">
        <v>52</v>
      </c>
      <c r="AF4" s="3" t="s">
        <v>55</v>
      </c>
    </row>
    <row r="5" spans="1:32" ht="12.75">
      <c r="A5" s="3">
        <v>1</v>
      </c>
      <c r="B5" s="3">
        <v>54</v>
      </c>
      <c r="C5" s="3">
        <v>49</v>
      </c>
      <c r="D5" s="3">
        <v>70</v>
      </c>
      <c r="E5" s="3">
        <v>56</v>
      </c>
      <c r="F5" s="3">
        <v>65</v>
      </c>
      <c r="G5" s="3">
        <v>53</v>
      </c>
      <c r="H5" s="5"/>
      <c r="I5" s="5">
        <v>60</v>
      </c>
      <c r="J5" s="5">
        <v>34</v>
      </c>
      <c r="K5" s="3">
        <v>51</v>
      </c>
      <c r="L5" s="3">
        <v>58</v>
      </c>
      <c r="M5" s="3">
        <v>35</v>
      </c>
      <c r="N5" s="3">
        <v>41</v>
      </c>
      <c r="O5" s="3">
        <v>36</v>
      </c>
      <c r="P5" s="3">
        <v>29</v>
      </c>
      <c r="Q5" s="3">
        <v>20</v>
      </c>
      <c r="R5" s="3">
        <v>46</v>
      </c>
      <c r="S5" s="3">
        <v>25</v>
      </c>
      <c r="T5" s="3">
        <v>33</v>
      </c>
      <c r="U5" s="3">
        <v>27</v>
      </c>
      <c r="V5" s="3">
        <v>12</v>
      </c>
      <c r="W5" s="3">
        <v>23</v>
      </c>
      <c r="X5" s="3">
        <v>9</v>
      </c>
      <c r="Y5" s="3">
        <v>0</v>
      </c>
      <c r="Z5" s="3">
        <v>0</v>
      </c>
      <c r="AA5" s="3">
        <v>53</v>
      </c>
      <c r="AB5" s="3">
        <v>62</v>
      </c>
      <c r="AC5" s="3">
        <v>32</v>
      </c>
      <c r="AD5" s="3">
        <v>47</v>
      </c>
      <c r="AE5" s="3">
        <v>27</v>
      </c>
      <c r="AF5" s="4"/>
    </row>
    <row r="6" spans="1:32" ht="12.75">
      <c r="A6" s="3">
        <v>2</v>
      </c>
      <c r="B6" s="3">
        <v>45</v>
      </c>
      <c r="C6" s="3">
        <v>47</v>
      </c>
      <c r="D6" s="3">
        <v>62</v>
      </c>
      <c r="E6" s="3">
        <v>37</v>
      </c>
      <c r="F6" s="3">
        <v>50</v>
      </c>
      <c r="G6" s="3">
        <v>28</v>
      </c>
      <c r="H6" s="3"/>
      <c r="I6" s="3">
        <v>38</v>
      </c>
      <c r="J6" s="3">
        <v>32</v>
      </c>
      <c r="K6" s="3">
        <v>39</v>
      </c>
      <c r="L6" s="3">
        <v>70</v>
      </c>
      <c r="M6" s="3"/>
      <c r="N6" s="3">
        <v>10</v>
      </c>
      <c r="O6" s="3">
        <v>17</v>
      </c>
      <c r="P6" s="3">
        <v>22</v>
      </c>
      <c r="Q6" s="3">
        <v>16</v>
      </c>
      <c r="R6" s="3">
        <v>70</v>
      </c>
      <c r="S6" s="3">
        <v>14</v>
      </c>
      <c r="T6" s="3">
        <v>30</v>
      </c>
      <c r="U6" s="3"/>
      <c r="V6" s="4">
        <v>11</v>
      </c>
      <c r="W6" s="3">
        <v>0</v>
      </c>
      <c r="X6" s="4">
        <v>8</v>
      </c>
      <c r="Y6" s="3">
        <v>0</v>
      </c>
      <c r="Z6" s="4">
        <v>39</v>
      </c>
      <c r="AA6" s="3">
        <v>43</v>
      </c>
      <c r="AB6" s="4">
        <v>58</v>
      </c>
      <c r="AC6" s="3">
        <v>24</v>
      </c>
      <c r="AD6" s="4"/>
      <c r="AE6" s="4"/>
      <c r="AF6" s="4"/>
    </row>
    <row r="7" spans="1:32" ht="12.75">
      <c r="A7" s="3">
        <v>3</v>
      </c>
      <c r="B7" s="3">
        <v>40</v>
      </c>
      <c r="C7" s="3">
        <v>44</v>
      </c>
      <c r="D7" s="3">
        <v>65</v>
      </c>
      <c r="E7" s="3">
        <v>30</v>
      </c>
      <c r="F7" s="3">
        <v>54</v>
      </c>
      <c r="G7" s="3">
        <v>24</v>
      </c>
      <c r="H7" s="3">
        <v>15</v>
      </c>
      <c r="I7" s="3">
        <v>56</v>
      </c>
      <c r="J7" s="3">
        <v>18</v>
      </c>
      <c r="K7" s="3"/>
      <c r="L7" s="3">
        <v>46</v>
      </c>
      <c r="M7" s="3">
        <v>58</v>
      </c>
      <c r="N7" s="3">
        <v>4</v>
      </c>
      <c r="O7" s="3">
        <v>48</v>
      </c>
      <c r="P7" s="4"/>
      <c r="Q7" s="4">
        <v>13</v>
      </c>
      <c r="R7" s="4"/>
      <c r="S7" s="4">
        <v>6</v>
      </c>
      <c r="T7" s="4">
        <v>20</v>
      </c>
      <c r="U7" s="4">
        <v>0</v>
      </c>
      <c r="V7" s="4">
        <v>3</v>
      </c>
      <c r="W7" s="4">
        <v>37</v>
      </c>
      <c r="X7" s="4">
        <v>0</v>
      </c>
      <c r="Y7" s="4">
        <v>48</v>
      </c>
      <c r="Z7" s="4">
        <v>28</v>
      </c>
      <c r="AA7" s="4">
        <v>33</v>
      </c>
      <c r="AB7" s="4">
        <v>54</v>
      </c>
      <c r="AC7" s="4">
        <v>25</v>
      </c>
      <c r="AD7" s="4"/>
      <c r="AE7" s="4"/>
      <c r="AF7" s="4"/>
    </row>
    <row r="8" spans="1:32" ht="12.75">
      <c r="A8" s="3">
        <v>4</v>
      </c>
      <c r="B8" s="3">
        <v>31</v>
      </c>
      <c r="C8" s="3">
        <v>42</v>
      </c>
      <c r="D8" s="3">
        <v>36</v>
      </c>
      <c r="E8" s="3">
        <v>23</v>
      </c>
      <c r="F8" s="3">
        <v>35</v>
      </c>
      <c r="G8" s="3">
        <v>5</v>
      </c>
      <c r="H8" s="3"/>
      <c r="I8" s="3">
        <v>52</v>
      </c>
      <c r="J8" s="3">
        <v>7</v>
      </c>
      <c r="K8" s="3">
        <v>44</v>
      </c>
      <c r="L8" s="3">
        <v>45</v>
      </c>
      <c r="M8" s="3">
        <v>50</v>
      </c>
      <c r="N8" s="3">
        <v>33</v>
      </c>
      <c r="O8" s="3">
        <v>56</v>
      </c>
      <c r="P8" s="4"/>
      <c r="Q8" s="3">
        <v>2</v>
      </c>
      <c r="R8" s="4"/>
      <c r="S8" s="3">
        <v>0</v>
      </c>
      <c r="T8" s="4"/>
      <c r="U8" s="3">
        <v>0</v>
      </c>
      <c r="V8" s="4">
        <v>1</v>
      </c>
      <c r="W8" s="3">
        <v>26</v>
      </c>
      <c r="X8" s="4">
        <v>0</v>
      </c>
      <c r="Y8" s="3">
        <v>40</v>
      </c>
      <c r="Z8" s="4">
        <v>8</v>
      </c>
      <c r="AA8" s="3">
        <v>60</v>
      </c>
      <c r="AB8" s="4">
        <v>51</v>
      </c>
      <c r="AC8" s="4"/>
      <c r="AD8" s="4"/>
      <c r="AE8" s="4"/>
      <c r="AF8" s="4"/>
    </row>
    <row r="9" spans="1:32" ht="12.75">
      <c r="A9" s="3">
        <v>5</v>
      </c>
      <c r="B9" s="3">
        <v>26</v>
      </c>
      <c r="C9" s="3">
        <v>42</v>
      </c>
      <c r="D9" s="3">
        <v>65</v>
      </c>
      <c r="E9" s="3">
        <v>39</v>
      </c>
      <c r="F9" s="3">
        <v>35</v>
      </c>
      <c r="G9" s="3">
        <v>38</v>
      </c>
      <c r="H9" s="3">
        <v>0</v>
      </c>
      <c r="I9" s="3">
        <v>22</v>
      </c>
      <c r="J9" s="3"/>
      <c r="K9" s="3">
        <v>37</v>
      </c>
      <c r="L9" s="3">
        <v>40</v>
      </c>
      <c r="M9" s="3">
        <v>31</v>
      </c>
      <c r="N9" s="3">
        <v>13</v>
      </c>
      <c r="O9" s="3">
        <v>34</v>
      </c>
      <c r="P9" s="4"/>
      <c r="Q9" s="3">
        <v>60</v>
      </c>
      <c r="R9" s="4"/>
      <c r="S9" s="3">
        <v>20</v>
      </c>
      <c r="T9" s="4"/>
      <c r="U9" s="3">
        <v>0</v>
      </c>
      <c r="V9" s="4">
        <v>0</v>
      </c>
      <c r="W9" s="3">
        <v>36</v>
      </c>
      <c r="X9" s="4">
        <v>21</v>
      </c>
      <c r="Y9" s="3">
        <v>30</v>
      </c>
      <c r="Z9" s="4"/>
      <c r="AA9" s="3">
        <v>27</v>
      </c>
      <c r="AB9" s="4">
        <v>48</v>
      </c>
      <c r="AC9" s="4"/>
      <c r="AD9" s="4"/>
      <c r="AE9" s="4"/>
      <c r="AF9" s="4"/>
    </row>
    <row r="10" spans="1:32" ht="12.75">
      <c r="A10" s="3">
        <v>6</v>
      </c>
      <c r="B10" s="3">
        <v>19</v>
      </c>
      <c r="C10" s="3"/>
      <c r="D10" s="3">
        <v>50</v>
      </c>
      <c r="E10" s="3">
        <v>38</v>
      </c>
      <c r="F10" s="3"/>
      <c r="G10" s="3">
        <v>32</v>
      </c>
      <c r="H10" s="3">
        <v>0</v>
      </c>
      <c r="I10" s="3"/>
      <c r="J10" s="3">
        <v>26</v>
      </c>
      <c r="K10" s="3">
        <v>29</v>
      </c>
      <c r="L10" s="3"/>
      <c r="M10" s="3">
        <v>49</v>
      </c>
      <c r="N10" s="3">
        <v>11</v>
      </c>
      <c r="O10" s="3">
        <v>22</v>
      </c>
      <c r="P10" s="4"/>
      <c r="Q10" s="3">
        <v>52</v>
      </c>
      <c r="R10" s="4"/>
      <c r="S10" s="3">
        <v>24</v>
      </c>
      <c r="T10" s="4"/>
      <c r="U10" s="3">
        <v>51</v>
      </c>
      <c r="V10" s="4"/>
      <c r="W10" s="3">
        <v>7</v>
      </c>
      <c r="X10" s="4"/>
      <c r="Y10" s="3">
        <v>43</v>
      </c>
      <c r="Z10" s="4"/>
      <c r="AA10" s="4"/>
      <c r="AB10" s="4">
        <v>46</v>
      </c>
      <c r="AC10" s="4"/>
      <c r="AD10" s="4"/>
      <c r="AE10" s="4"/>
      <c r="AF10" s="4"/>
    </row>
    <row r="11" spans="1:32" ht="12.75">
      <c r="A11" s="3">
        <v>7</v>
      </c>
      <c r="B11" s="3">
        <v>49</v>
      </c>
      <c r="C11" s="3"/>
      <c r="D11" s="3"/>
      <c r="E11" s="3">
        <v>19</v>
      </c>
      <c r="F11" s="3"/>
      <c r="G11" s="3">
        <v>23</v>
      </c>
      <c r="H11" s="3">
        <v>0</v>
      </c>
      <c r="I11" s="3"/>
      <c r="J11" s="3"/>
      <c r="K11" s="3">
        <v>18</v>
      </c>
      <c r="L11" s="3"/>
      <c r="M11" s="3"/>
      <c r="N11" s="3"/>
      <c r="O11" s="3"/>
      <c r="P11" s="4"/>
      <c r="Q11" s="3">
        <v>41</v>
      </c>
      <c r="R11" s="4"/>
      <c r="S11" s="3">
        <v>12</v>
      </c>
      <c r="T11" s="4"/>
      <c r="U11" s="3">
        <v>41</v>
      </c>
      <c r="V11" s="4">
        <v>25</v>
      </c>
      <c r="W11" s="4"/>
      <c r="X11" s="4"/>
      <c r="Y11" s="3">
        <v>15</v>
      </c>
      <c r="Z11" s="4"/>
      <c r="AA11" s="4"/>
      <c r="AB11" s="4"/>
      <c r="AC11" s="4"/>
      <c r="AD11" s="4"/>
      <c r="AE11" s="4"/>
      <c r="AF11" s="4"/>
    </row>
    <row r="12" spans="1:32" ht="12.75">
      <c r="A12" s="3">
        <v>8</v>
      </c>
      <c r="B12" s="4">
        <v>53</v>
      </c>
      <c r="C12" s="3"/>
      <c r="D12" s="3"/>
      <c r="E12" s="3"/>
      <c r="F12" s="3"/>
      <c r="G12" s="3"/>
      <c r="H12" s="3">
        <v>0</v>
      </c>
      <c r="I12" s="3"/>
      <c r="J12" s="3"/>
      <c r="K12" s="3">
        <v>17</v>
      </c>
      <c r="L12" s="3"/>
      <c r="M12" s="3"/>
      <c r="N12" s="3"/>
      <c r="O12" s="3"/>
      <c r="P12" s="4"/>
      <c r="Q12" s="3">
        <v>62</v>
      </c>
      <c r="R12" s="4"/>
      <c r="S12" s="4"/>
      <c r="T12" s="4"/>
      <c r="U12" s="3">
        <v>14</v>
      </c>
      <c r="V12" s="4">
        <v>21</v>
      </c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2.75">
      <c r="A13" s="3">
        <v>9</v>
      </c>
      <c r="B13" s="4">
        <v>42</v>
      </c>
      <c r="C13" s="3"/>
      <c r="D13" s="3"/>
      <c r="E13" s="3"/>
      <c r="F13" s="3"/>
      <c r="G13" s="3"/>
      <c r="H13" s="3">
        <v>0</v>
      </c>
      <c r="I13" s="3"/>
      <c r="J13" s="3"/>
      <c r="K13" s="3"/>
      <c r="L13" s="3"/>
      <c r="M13" s="3"/>
      <c r="N13" s="3"/>
      <c r="O13" s="3"/>
      <c r="P13" s="4"/>
      <c r="Q13" s="3">
        <v>47</v>
      </c>
      <c r="R13" s="4"/>
      <c r="S13" s="4"/>
      <c r="T13" s="4"/>
      <c r="U13" s="3">
        <v>10</v>
      </c>
      <c r="V13" s="4">
        <v>16</v>
      </c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3">
        <v>10</v>
      </c>
      <c r="B14" s="4">
        <v>28</v>
      </c>
      <c r="C14" s="3"/>
      <c r="D14" s="3"/>
      <c r="E14" s="3"/>
      <c r="F14" s="3"/>
      <c r="G14" s="3"/>
      <c r="H14" s="3">
        <v>31</v>
      </c>
      <c r="I14" s="3"/>
      <c r="J14" s="3"/>
      <c r="K14" s="3"/>
      <c r="L14" s="3"/>
      <c r="M14" s="3"/>
      <c r="N14" s="3"/>
      <c r="O14" s="3"/>
      <c r="P14" s="4"/>
      <c r="Q14" s="3">
        <v>44</v>
      </c>
      <c r="R14" s="4"/>
      <c r="S14" s="4"/>
      <c r="T14" s="4"/>
      <c r="U14" s="4"/>
      <c r="V14" s="4">
        <v>9</v>
      </c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3">
        <v>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  <c r="Q15" s="3">
        <v>34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3" t="s">
        <v>25</v>
      </c>
      <c r="B17" s="3">
        <f>SUM(B5:B15)</f>
        <v>387</v>
      </c>
      <c r="C17" s="3">
        <f aca="true" t="shared" si="0" ref="C17:AE17">SUM(C5:C15)</f>
        <v>224</v>
      </c>
      <c r="D17" s="3">
        <f t="shared" si="0"/>
        <v>348</v>
      </c>
      <c r="E17" s="3">
        <f t="shared" si="0"/>
        <v>242</v>
      </c>
      <c r="F17" s="3">
        <f t="shared" si="0"/>
        <v>239</v>
      </c>
      <c r="G17" s="3">
        <f t="shared" si="0"/>
        <v>203</v>
      </c>
      <c r="H17" s="3">
        <f t="shared" si="0"/>
        <v>46</v>
      </c>
      <c r="I17" s="3">
        <f t="shared" si="0"/>
        <v>228</v>
      </c>
      <c r="J17" s="3">
        <f t="shared" si="0"/>
        <v>117</v>
      </c>
      <c r="K17" s="3">
        <f t="shared" si="0"/>
        <v>235</v>
      </c>
      <c r="L17" s="3">
        <f t="shared" si="0"/>
        <v>259</v>
      </c>
      <c r="M17" s="3">
        <f t="shared" si="0"/>
        <v>223</v>
      </c>
      <c r="N17" s="3">
        <f t="shared" si="0"/>
        <v>112</v>
      </c>
      <c r="O17" s="3">
        <f t="shared" si="0"/>
        <v>213</v>
      </c>
      <c r="P17" s="3">
        <f t="shared" si="0"/>
        <v>51</v>
      </c>
      <c r="Q17" s="3">
        <f t="shared" si="0"/>
        <v>391</v>
      </c>
      <c r="R17" s="3">
        <f t="shared" si="0"/>
        <v>116</v>
      </c>
      <c r="S17" s="3">
        <f t="shared" si="0"/>
        <v>101</v>
      </c>
      <c r="T17" s="3">
        <f t="shared" si="0"/>
        <v>83</v>
      </c>
      <c r="U17" s="3">
        <f t="shared" si="0"/>
        <v>143</v>
      </c>
      <c r="V17" s="3">
        <f t="shared" si="0"/>
        <v>98</v>
      </c>
      <c r="W17" s="3">
        <f t="shared" si="0"/>
        <v>129</v>
      </c>
      <c r="X17" s="3">
        <f t="shared" si="0"/>
        <v>38</v>
      </c>
      <c r="Y17" s="3">
        <f t="shared" si="0"/>
        <v>176</v>
      </c>
      <c r="Z17" s="3">
        <f t="shared" si="0"/>
        <v>75</v>
      </c>
      <c r="AA17" s="3">
        <f t="shared" si="0"/>
        <v>216</v>
      </c>
      <c r="AB17" s="3">
        <f t="shared" si="0"/>
        <v>319</v>
      </c>
      <c r="AC17" s="3">
        <f t="shared" si="0"/>
        <v>81</v>
      </c>
      <c r="AD17" s="3">
        <f t="shared" si="0"/>
        <v>47</v>
      </c>
      <c r="AE17" s="3">
        <f t="shared" si="0"/>
        <v>27</v>
      </c>
      <c r="AF17" s="4"/>
    </row>
    <row r="18" spans="1:3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5.5">
      <c r="A20" s="3" t="s">
        <v>53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2.75">
      <c r="A21" s="3">
        <v>1</v>
      </c>
      <c r="B21" s="4">
        <v>58</v>
      </c>
      <c r="C21" s="3">
        <v>51</v>
      </c>
      <c r="D21" s="3">
        <v>46</v>
      </c>
      <c r="E21" s="3">
        <v>52</v>
      </c>
      <c r="F21" s="3">
        <v>49</v>
      </c>
      <c r="G21" s="3"/>
      <c r="H21" s="3">
        <v>41</v>
      </c>
      <c r="I21" s="3">
        <v>53</v>
      </c>
      <c r="J21" s="3">
        <v>35</v>
      </c>
      <c r="K21" s="3">
        <v>33</v>
      </c>
      <c r="L21" s="3">
        <v>48</v>
      </c>
      <c r="M21" s="3">
        <v>44</v>
      </c>
      <c r="N21" s="3">
        <v>32</v>
      </c>
      <c r="O21" s="3">
        <v>54</v>
      </c>
      <c r="P21" s="3">
        <v>38</v>
      </c>
      <c r="Q21" s="4"/>
      <c r="R21" s="4">
        <v>70</v>
      </c>
      <c r="S21" s="4">
        <v>36</v>
      </c>
      <c r="T21" s="4">
        <v>60</v>
      </c>
      <c r="U21" s="4">
        <v>38</v>
      </c>
      <c r="V21" s="4">
        <v>29</v>
      </c>
      <c r="W21" s="4">
        <v>39</v>
      </c>
      <c r="X21" s="4">
        <v>42</v>
      </c>
      <c r="Y21" s="4">
        <v>65</v>
      </c>
      <c r="Z21" s="4">
        <v>40</v>
      </c>
      <c r="AA21" s="4">
        <v>52</v>
      </c>
      <c r="AB21" s="4">
        <v>50</v>
      </c>
      <c r="AC21" s="4">
        <v>42</v>
      </c>
      <c r="AD21" s="4"/>
      <c r="AE21" s="4">
        <v>62</v>
      </c>
      <c r="AF21" s="4">
        <v>40</v>
      </c>
    </row>
    <row r="22" spans="1:32" ht="12.75">
      <c r="A22" s="3">
        <v>2</v>
      </c>
      <c r="B22" s="3"/>
      <c r="C22" s="3">
        <v>51</v>
      </c>
      <c r="D22" s="3">
        <v>70</v>
      </c>
      <c r="E22" s="3">
        <v>48</v>
      </c>
      <c r="F22" s="3">
        <v>37</v>
      </c>
      <c r="G22" s="3"/>
      <c r="H22" s="3">
        <v>34</v>
      </c>
      <c r="I22" s="3">
        <v>33</v>
      </c>
      <c r="J22" s="3">
        <v>26</v>
      </c>
      <c r="K22" s="3">
        <v>54</v>
      </c>
      <c r="L22" s="3">
        <v>49</v>
      </c>
      <c r="M22" s="3">
        <v>41</v>
      </c>
      <c r="N22" s="3">
        <v>28</v>
      </c>
      <c r="O22" s="3">
        <v>39</v>
      </c>
      <c r="P22" s="4"/>
      <c r="Q22" s="4"/>
      <c r="R22" s="4"/>
      <c r="S22" s="4">
        <v>27</v>
      </c>
      <c r="T22" s="4">
        <v>56</v>
      </c>
      <c r="U22" s="4">
        <v>47</v>
      </c>
      <c r="V22" s="4">
        <v>36</v>
      </c>
      <c r="W22" s="4">
        <v>37</v>
      </c>
      <c r="X22" s="4">
        <v>20</v>
      </c>
      <c r="Y22" s="4">
        <v>50</v>
      </c>
      <c r="Z22" s="4"/>
      <c r="AA22" s="4">
        <v>43</v>
      </c>
      <c r="AB22" s="4">
        <v>47</v>
      </c>
      <c r="AC22" s="4">
        <v>43</v>
      </c>
      <c r="AD22" s="4"/>
      <c r="AE22" s="4">
        <v>58</v>
      </c>
      <c r="AF22" s="4"/>
    </row>
    <row r="23" spans="1:32" ht="12.75">
      <c r="A23" s="3">
        <v>3</v>
      </c>
      <c r="B23" s="3"/>
      <c r="C23" s="3"/>
      <c r="D23" s="3">
        <v>65</v>
      </c>
      <c r="E23" s="3"/>
      <c r="F23" s="3">
        <v>31</v>
      </c>
      <c r="G23" s="3"/>
      <c r="H23" s="3">
        <v>22</v>
      </c>
      <c r="I23" s="3">
        <v>24</v>
      </c>
      <c r="J23" s="3">
        <v>25</v>
      </c>
      <c r="K23" s="3">
        <v>19</v>
      </c>
      <c r="L23" s="3"/>
      <c r="M23" s="3">
        <v>49</v>
      </c>
      <c r="N23" s="3">
        <v>46</v>
      </c>
      <c r="O23" s="3">
        <v>56</v>
      </c>
      <c r="P23" s="4"/>
      <c r="Q23" s="4"/>
      <c r="R23" s="4"/>
      <c r="S23" s="4">
        <v>24</v>
      </c>
      <c r="T23" s="4">
        <v>34</v>
      </c>
      <c r="U23" s="4">
        <v>44</v>
      </c>
      <c r="V23" s="4"/>
      <c r="W23" s="4"/>
      <c r="X23" s="4">
        <v>18</v>
      </c>
      <c r="Y23" s="4">
        <v>56</v>
      </c>
      <c r="Z23" s="4"/>
      <c r="AA23" s="4">
        <v>53</v>
      </c>
      <c r="AB23" s="4">
        <v>45</v>
      </c>
      <c r="AC23" s="4">
        <v>31</v>
      </c>
      <c r="AD23" s="4"/>
      <c r="AE23" s="4"/>
      <c r="AF23" s="4"/>
    </row>
    <row r="24" spans="1:32" ht="12.75">
      <c r="A24" s="3">
        <v>4</v>
      </c>
      <c r="B24" s="3"/>
      <c r="C24" s="3">
        <v>70</v>
      </c>
      <c r="D24" s="3">
        <v>60</v>
      </c>
      <c r="E24" s="3"/>
      <c r="F24" s="3">
        <v>30</v>
      </c>
      <c r="G24" s="3"/>
      <c r="H24" s="3">
        <v>15</v>
      </c>
      <c r="I24" s="3">
        <v>21</v>
      </c>
      <c r="J24" s="3">
        <v>27</v>
      </c>
      <c r="K24" s="3">
        <v>53</v>
      </c>
      <c r="L24" s="3"/>
      <c r="M24" s="3">
        <v>47</v>
      </c>
      <c r="N24" s="3">
        <v>30</v>
      </c>
      <c r="O24" s="3">
        <v>28</v>
      </c>
      <c r="P24" s="4"/>
      <c r="Q24" s="4"/>
      <c r="R24" s="4"/>
      <c r="S24" s="4">
        <v>35</v>
      </c>
      <c r="T24" s="4">
        <v>58</v>
      </c>
      <c r="U24" s="4"/>
      <c r="V24" s="4"/>
      <c r="W24" s="4"/>
      <c r="X24" s="4">
        <v>38</v>
      </c>
      <c r="Y24" s="4"/>
      <c r="Z24" s="4"/>
      <c r="AA24" s="4">
        <v>45</v>
      </c>
      <c r="AB24" s="4">
        <v>62</v>
      </c>
      <c r="AC24" s="4">
        <v>41</v>
      </c>
      <c r="AD24" s="4"/>
      <c r="AE24" s="4"/>
      <c r="AF24" s="4"/>
    </row>
    <row r="25" spans="1:32" ht="12.75">
      <c r="A25" s="3">
        <v>5</v>
      </c>
      <c r="B25" s="3"/>
      <c r="C25" s="3">
        <v>52</v>
      </c>
      <c r="D25" s="3">
        <v>51</v>
      </c>
      <c r="E25" s="3"/>
      <c r="F25" s="3">
        <v>32</v>
      </c>
      <c r="G25" s="3"/>
      <c r="H25" s="3"/>
      <c r="I25" s="3"/>
      <c r="J25" s="3">
        <v>25</v>
      </c>
      <c r="K25" s="3"/>
      <c r="L25" s="3"/>
      <c r="M25" s="3">
        <v>46</v>
      </c>
      <c r="N25" s="3">
        <v>23</v>
      </c>
      <c r="O25" s="3">
        <v>26</v>
      </c>
      <c r="P25" s="4"/>
      <c r="Q25" s="4"/>
      <c r="R25" s="4"/>
      <c r="S25" s="4"/>
      <c r="T25" s="4">
        <v>44</v>
      </c>
      <c r="U25" s="4"/>
      <c r="V25" s="4"/>
      <c r="W25" s="4"/>
      <c r="X25" s="4"/>
      <c r="Y25" s="4"/>
      <c r="Z25" s="4"/>
      <c r="AA25" s="4">
        <v>54</v>
      </c>
      <c r="AB25" s="4">
        <v>65</v>
      </c>
      <c r="AC25" s="4"/>
      <c r="AD25" s="4"/>
      <c r="AE25" s="4"/>
      <c r="AF25" s="4"/>
    </row>
    <row r="26" spans="1:32" ht="12.75">
      <c r="A26" s="3">
        <v>6</v>
      </c>
      <c r="B26" s="3"/>
      <c r="C26" s="3">
        <v>43</v>
      </c>
      <c r="D26" s="3"/>
      <c r="E26" s="3"/>
      <c r="F26" s="3">
        <v>29</v>
      </c>
      <c r="G26" s="3"/>
      <c r="H26" s="3"/>
      <c r="I26" s="3">
        <v>62</v>
      </c>
      <c r="J26" s="3">
        <v>16</v>
      </c>
      <c r="K26" s="3"/>
      <c r="L26" s="3"/>
      <c r="M26" s="3">
        <v>45</v>
      </c>
      <c r="N26" s="3"/>
      <c r="O26" s="3"/>
      <c r="P26" s="4"/>
      <c r="Q26" s="4"/>
      <c r="R26" s="4"/>
      <c r="S26" s="4"/>
      <c r="T26" s="4">
        <v>39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2.75">
      <c r="A27" s="3">
        <v>7</v>
      </c>
      <c r="B27" s="3"/>
      <c r="C27" s="3">
        <v>40</v>
      </c>
      <c r="D27" s="3"/>
      <c r="E27" s="3"/>
      <c r="F27" s="3"/>
      <c r="G27" s="3"/>
      <c r="H27" s="3"/>
      <c r="I27" s="3">
        <v>42</v>
      </c>
      <c r="J27" s="3"/>
      <c r="K27" s="3"/>
      <c r="L27" s="3"/>
      <c r="M27" s="3"/>
      <c r="N27" s="3"/>
      <c r="O27" s="3"/>
      <c r="P27" s="4"/>
      <c r="Q27" s="4"/>
      <c r="R27" s="4"/>
      <c r="S27" s="4"/>
      <c r="T27" s="4">
        <v>60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2.75">
      <c r="A28" s="3">
        <v>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"/>
      <c r="Q28" s="4"/>
      <c r="R28" s="4"/>
      <c r="S28" s="4"/>
      <c r="T28" s="4">
        <v>50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2.75">
      <c r="A29" s="3">
        <v>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2.75">
      <c r="A30" s="3">
        <v>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2.75">
      <c r="A31" s="3">
        <v>11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2.75">
      <c r="A32" s="3" t="s">
        <v>25</v>
      </c>
      <c r="B32" s="3">
        <f>SUM(B21:B31)</f>
        <v>58</v>
      </c>
      <c r="C32" s="3">
        <f aca="true" t="shared" si="1" ref="C32:O32">SUM(C21:C31)</f>
        <v>307</v>
      </c>
      <c r="D32" s="3">
        <f t="shared" si="1"/>
        <v>292</v>
      </c>
      <c r="E32" s="3">
        <f t="shared" si="1"/>
        <v>100</v>
      </c>
      <c r="F32" s="3">
        <f t="shared" si="1"/>
        <v>208</v>
      </c>
      <c r="G32" s="3">
        <f t="shared" si="1"/>
        <v>0</v>
      </c>
      <c r="H32" s="3">
        <f t="shared" si="1"/>
        <v>112</v>
      </c>
      <c r="I32" s="3">
        <f t="shared" si="1"/>
        <v>235</v>
      </c>
      <c r="J32" s="3">
        <f t="shared" si="1"/>
        <v>154</v>
      </c>
      <c r="K32" s="3">
        <f t="shared" si="1"/>
        <v>159</v>
      </c>
      <c r="L32" s="3">
        <f t="shared" si="1"/>
        <v>97</v>
      </c>
      <c r="M32" s="3">
        <f t="shared" si="1"/>
        <v>272</v>
      </c>
      <c r="N32" s="3">
        <f t="shared" si="1"/>
        <v>159</v>
      </c>
      <c r="O32" s="3">
        <f t="shared" si="1"/>
        <v>203</v>
      </c>
      <c r="P32" s="3">
        <f aca="true" t="shared" si="2" ref="P32:AF32">SUM(P21:P31)</f>
        <v>38</v>
      </c>
      <c r="Q32" s="3">
        <f t="shared" si="2"/>
        <v>0</v>
      </c>
      <c r="R32" s="3">
        <f t="shared" si="2"/>
        <v>70</v>
      </c>
      <c r="S32" s="3">
        <f t="shared" si="2"/>
        <v>122</v>
      </c>
      <c r="T32" s="3">
        <f t="shared" si="2"/>
        <v>401</v>
      </c>
      <c r="U32" s="3">
        <f t="shared" si="2"/>
        <v>129</v>
      </c>
      <c r="V32" s="3">
        <f t="shared" si="2"/>
        <v>65</v>
      </c>
      <c r="W32" s="3">
        <f t="shared" si="2"/>
        <v>76</v>
      </c>
      <c r="X32" s="3">
        <f t="shared" si="2"/>
        <v>118</v>
      </c>
      <c r="Y32" s="3">
        <f t="shared" si="2"/>
        <v>171</v>
      </c>
      <c r="Z32" s="3">
        <f t="shared" si="2"/>
        <v>40</v>
      </c>
      <c r="AA32" s="3">
        <f t="shared" si="2"/>
        <v>247</v>
      </c>
      <c r="AB32" s="3">
        <f t="shared" si="2"/>
        <v>269</v>
      </c>
      <c r="AC32" s="3">
        <f t="shared" si="2"/>
        <v>157</v>
      </c>
      <c r="AD32" s="3">
        <f t="shared" si="2"/>
        <v>0</v>
      </c>
      <c r="AE32" s="3">
        <f t="shared" si="2"/>
        <v>120</v>
      </c>
      <c r="AF32" s="3">
        <f t="shared" si="2"/>
        <v>40</v>
      </c>
    </row>
    <row r="33" spans="1:15" ht="12.75">
      <c r="A33" s="2"/>
      <c r="B33" s="2" t="s">
        <v>26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5" spans="2:32" ht="12.75">
      <c r="B35">
        <f>SUM(B32+B17)</f>
        <v>445</v>
      </c>
      <c r="C35">
        <f aca="true" t="shared" si="3" ref="C35:AF35">SUM(C32+C17)</f>
        <v>531</v>
      </c>
      <c r="D35">
        <f t="shared" si="3"/>
        <v>640</v>
      </c>
      <c r="E35">
        <f t="shared" si="3"/>
        <v>342</v>
      </c>
      <c r="F35">
        <f t="shared" si="3"/>
        <v>447</v>
      </c>
      <c r="G35">
        <f t="shared" si="3"/>
        <v>203</v>
      </c>
      <c r="H35">
        <f t="shared" si="3"/>
        <v>158</v>
      </c>
      <c r="I35">
        <f t="shared" si="3"/>
        <v>463</v>
      </c>
      <c r="J35">
        <f t="shared" si="3"/>
        <v>271</v>
      </c>
      <c r="K35">
        <f t="shared" si="3"/>
        <v>394</v>
      </c>
      <c r="L35">
        <f t="shared" si="3"/>
        <v>356</v>
      </c>
      <c r="M35">
        <f t="shared" si="3"/>
        <v>495</v>
      </c>
      <c r="N35">
        <f t="shared" si="3"/>
        <v>271</v>
      </c>
      <c r="O35">
        <f t="shared" si="3"/>
        <v>416</v>
      </c>
      <c r="P35">
        <f t="shared" si="3"/>
        <v>89</v>
      </c>
      <c r="Q35">
        <f t="shared" si="3"/>
        <v>391</v>
      </c>
      <c r="R35">
        <f t="shared" si="3"/>
        <v>186</v>
      </c>
      <c r="S35">
        <f t="shared" si="3"/>
        <v>223</v>
      </c>
      <c r="T35">
        <f t="shared" si="3"/>
        <v>484</v>
      </c>
      <c r="U35">
        <f t="shared" si="3"/>
        <v>272</v>
      </c>
      <c r="V35">
        <f t="shared" si="3"/>
        <v>163</v>
      </c>
      <c r="W35">
        <f t="shared" si="3"/>
        <v>205</v>
      </c>
      <c r="X35">
        <f t="shared" si="3"/>
        <v>156</v>
      </c>
      <c r="Y35">
        <f t="shared" si="3"/>
        <v>347</v>
      </c>
      <c r="Z35">
        <f t="shared" si="3"/>
        <v>115</v>
      </c>
      <c r="AA35">
        <f t="shared" si="3"/>
        <v>463</v>
      </c>
      <c r="AB35">
        <f t="shared" si="3"/>
        <v>588</v>
      </c>
      <c r="AC35">
        <f t="shared" si="3"/>
        <v>238</v>
      </c>
      <c r="AD35">
        <f t="shared" si="3"/>
        <v>47</v>
      </c>
      <c r="AE35">
        <f t="shared" si="3"/>
        <v>147</v>
      </c>
      <c r="AF35">
        <f t="shared" si="3"/>
        <v>40</v>
      </c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G39"/>
  <sheetViews>
    <sheetView zoomScale="49" zoomScaleNormal="49" workbookViewId="0" topLeftCell="C2">
      <selection activeCell="H4" sqref="H4"/>
    </sheetView>
  </sheetViews>
  <sheetFormatPr defaultColWidth="9.00390625" defaultRowHeight="12.75"/>
  <cols>
    <col min="2" max="2" width="7.125" style="0" customWidth="1"/>
    <col min="4" max="4" width="7.125" style="0" customWidth="1"/>
    <col min="5" max="5" width="7.375" style="0" customWidth="1"/>
    <col min="7" max="7" width="7.75390625" style="0" customWidth="1"/>
    <col min="8" max="8" width="10.25390625" style="0" customWidth="1"/>
  </cols>
  <sheetData>
    <row r="2" ht="2.25" customHeight="1"/>
    <row r="3" ht="12.75" hidden="1"/>
    <row r="4" spans="1:33" ht="81">
      <c r="A4" s="15" t="s">
        <v>54</v>
      </c>
      <c r="B4" s="16" t="s">
        <v>27</v>
      </c>
      <c r="C4" s="16" t="s">
        <v>28</v>
      </c>
      <c r="D4" s="16" t="s">
        <v>29</v>
      </c>
      <c r="E4" s="16" t="s">
        <v>31</v>
      </c>
      <c r="F4" s="16" t="s">
        <v>30</v>
      </c>
      <c r="G4" s="16" t="s">
        <v>34</v>
      </c>
      <c r="H4" s="16" t="s">
        <v>32</v>
      </c>
      <c r="I4" s="16" t="s">
        <v>33</v>
      </c>
      <c r="J4" s="16" t="s">
        <v>35</v>
      </c>
      <c r="K4" s="16" t="s">
        <v>36</v>
      </c>
      <c r="L4" s="16" t="s">
        <v>37</v>
      </c>
      <c r="M4" s="16" t="s">
        <v>9</v>
      </c>
      <c r="N4" s="16" t="s">
        <v>38</v>
      </c>
      <c r="O4" s="16" t="s">
        <v>4</v>
      </c>
      <c r="P4" s="16" t="s">
        <v>39</v>
      </c>
      <c r="Q4" s="16" t="s">
        <v>40</v>
      </c>
      <c r="R4" s="16" t="s">
        <v>12</v>
      </c>
      <c r="S4" s="16" t="s">
        <v>11</v>
      </c>
      <c r="T4" s="16" t="s">
        <v>41</v>
      </c>
      <c r="U4" s="16" t="s">
        <v>42</v>
      </c>
      <c r="V4" s="16" t="s">
        <v>43</v>
      </c>
      <c r="W4" s="16" t="s">
        <v>44</v>
      </c>
      <c r="X4" s="16" t="s">
        <v>45</v>
      </c>
      <c r="Y4" s="16" t="s">
        <v>46</v>
      </c>
      <c r="Z4" s="16" t="s">
        <v>47</v>
      </c>
      <c r="AA4" s="16" t="s">
        <v>48</v>
      </c>
      <c r="AB4" s="16" t="s">
        <v>49</v>
      </c>
      <c r="AC4" s="16" t="s">
        <v>50</v>
      </c>
      <c r="AD4" s="16" t="s">
        <v>51</v>
      </c>
      <c r="AE4" s="16" t="s">
        <v>52</v>
      </c>
      <c r="AF4" s="16" t="s">
        <v>55</v>
      </c>
      <c r="AG4" s="19" t="s">
        <v>60</v>
      </c>
    </row>
    <row r="5" spans="1:33" ht="20.25">
      <c r="A5" s="15">
        <v>1</v>
      </c>
      <c r="B5" s="16">
        <v>53</v>
      </c>
      <c r="C5" s="16">
        <v>43</v>
      </c>
      <c r="D5" s="16">
        <v>65</v>
      </c>
      <c r="E5" s="16">
        <v>45</v>
      </c>
      <c r="F5" s="16">
        <v>60</v>
      </c>
      <c r="G5" s="16">
        <v>52</v>
      </c>
      <c r="H5" s="16">
        <v>47</v>
      </c>
      <c r="I5" s="16">
        <v>62</v>
      </c>
      <c r="J5" s="16">
        <v>40</v>
      </c>
      <c r="K5" s="16">
        <v>58</v>
      </c>
      <c r="L5" s="16">
        <v>54</v>
      </c>
      <c r="M5" s="16">
        <v>30</v>
      </c>
      <c r="N5" s="16">
        <v>46</v>
      </c>
      <c r="O5" s="16">
        <v>51</v>
      </c>
      <c r="P5" s="16">
        <v>70</v>
      </c>
      <c r="Q5" s="16">
        <v>21</v>
      </c>
      <c r="R5" s="16">
        <v>48</v>
      </c>
      <c r="S5" s="16">
        <v>20</v>
      </c>
      <c r="T5" s="16">
        <v>35</v>
      </c>
      <c r="U5" s="16">
        <v>23</v>
      </c>
      <c r="V5" s="16">
        <v>8</v>
      </c>
      <c r="W5" s="16">
        <v>39</v>
      </c>
      <c r="X5" s="16">
        <v>13</v>
      </c>
      <c r="Y5" s="16">
        <v>0</v>
      </c>
      <c r="Z5" s="16">
        <v>0</v>
      </c>
      <c r="AA5" s="16">
        <v>58</v>
      </c>
      <c r="AB5" s="16">
        <v>53</v>
      </c>
      <c r="AC5" s="16">
        <v>36</v>
      </c>
      <c r="AD5" s="16">
        <v>4</v>
      </c>
      <c r="AE5" s="16">
        <v>29</v>
      </c>
      <c r="AF5" s="17"/>
      <c r="AG5" s="19">
        <v>40</v>
      </c>
    </row>
    <row r="6" spans="1:33" ht="20.25">
      <c r="A6" s="15">
        <v>2</v>
      </c>
      <c r="B6" s="18">
        <v>44</v>
      </c>
      <c r="C6" s="18">
        <v>42</v>
      </c>
      <c r="D6" s="18">
        <v>56</v>
      </c>
      <c r="E6" s="18">
        <v>31</v>
      </c>
      <c r="F6" s="18">
        <v>50</v>
      </c>
      <c r="G6" s="18">
        <v>27</v>
      </c>
      <c r="H6" s="18">
        <v>34</v>
      </c>
      <c r="I6" s="18">
        <v>32</v>
      </c>
      <c r="J6" s="18">
        <v>20</v>
      </c>
      <c r="K6" s="18">
        <v>29</v>
      </c>
      <c r="L6" s="18">
        <v>42</v>
      </c>
      <c r="M6" s="18">
        <v>22</v>
      </c>
      <c r="N6" s="18">
        <v>11</v>
      </c>
      <c r="O6" s="18">
        <v>28</v>
      </c>
      <c r="P6" s="18">
        <v>38</v>
      </c>
      <c r="Q6" s="18">
        <v>2</v>
      </c>
      <c r="R6" s="18">
        <v>70</v>
      </c>
      <c r="S6" s="18">
        <v>15</v>
      </c>
      <c r="T6" s="18">
        <v>34</v>
      </c>
      <c r="U6" s="18">
        <v>0</v>
      </c>
      <c r="V6" s="18">
        <v>1</v>
      </c>
      <c r="W6" s="18">
        <v>12</v>
      </c>
      <c r="X6" s="18">
        <v>0</v>
      </c>
      <c r="Y6" s="18">
        <v>0</v>
      </c>
      <c r="Z6" s="18">
        <v>9</v>
      </c>
      <c r="AA6" s="18">
        <v>23</v>
      </c>
      <c r="AB6" s="18">
        <v>51</v>
      </c>
      <c r="AC6" s="18">
        <v>26</v>
      </c>
      <c r="AD6" s="18">
        <v>0</v>
      </c>
      <c r="AE6" s="17"/>
      <c r="AF6" s="17"/>
      <c r="AG6" s="20">
        <v>24</v>
      </c>
    </row>
    <row r="7" spans="1:33" ht="20.25">
      <c r="A7" s="15">
        <v>3</v>
      </c>
      <c r="B7" s="18">
        <v>36</v>
      </c>
      <c r="C7" s="18">
        <v>41</v>
      </c>
      <c r="D7" s="18">
        <v>49</v>
      </c>
      <c r="E7" s="18">
        <v>20</v>
      </c>
      <c r="F7" s="18">
        <v>30</v>
      </c>
      <c r="G7" s="18">
        <v>25</v>
      </c>
      <c r="H7" s="18">
        <v>9</v>
      </c>
      <c r="I7" s="18">
        <v>52</v>
      </c>
      <c r="J7" s="18">
        <v>14</v>
      </c>
      <c r="K7" s="18">
        <v>0</v>
      </c>
      <c r="L7" s="18">
        <v>62</v>
      </c>
      <c r="M7" s="18">
        <v>46</v>
      </c>
      <c r="N7" s="18"/>
      <c r="O7" s="18">
        <v>3</v>
      </c>
      <c r="P7" s="18">
        <v>24</v>
      </c>
      <c r="Q7" s="18">
        <v>0</v>
      </c>
      <c r="R7" s="17"/>
      <c r="S7" s="18">
        <v>16</v>
      </c>
      <c r="T7" s="18">
        <v>21</v>
      </c>
      <c r="U7" s="18">
        <v>0</v>
      </c>
      <c r="V7" s="18">
        <v>0</v>
      </c>
      <c r="W7" s="18">
        <v>45</v>
      </c>
      <c r="X7" s="18">
        <v>0</v>
      </c>
      <c r="Y7" s="18">
        <v>49</v>
      </c>
      <c r="Z7" s="18">
        <v>49</v>
      </c>
      <c r="AA7" s="18">
        <v>48</v>
      </c>
      <c r="AB7" s="18">
        <v>47</v>
      </c>
      <c r="AC7" s="18">
        <v>23</v>
      </c>
      <c r="AD7" s="18">
        <v>0</v>
      </c>
      <c r="AE7" s="17"/>
      <c r="AF7" s="17"/>
      <c r="AG7" s="21"/>
    </row>
    <row r="8" spans="1:33" ht="20.25">
      <c r="A8" s="15">
        <v>4</v>
      </c>
      <c r="B8" s="18">
        <v>33</v>
      </c>
      <c r="C8" s="18">
        <v>37</v>
      </c>
      <c r="D8" s="18">
        <v>65</v>
      </c>
      <c r="E8" s="18">
        <v>40</v>
      </c>
      <c r="F8" s="18">
        <v>65</v>
      </c>
      <c r="G8" s="18">
        <v>17</v>
      </c>
      <c r="H8" s="18">
        <v>0</v>
      </c>
      <c r="I8" s="18">
        <v>50</v>
      </c>
      <c r="J8" s="18">
        <v>11</v>
      </c>
      <c r="K8" s="18">
        <v>39</v>
      </c>
      <c r="L8" s="18">
        <v>37</v>
      </c>
      <c r="M8" s="18">
        <v>51</v>
      </c>
      <c r="N8" s="18">
        <v>32</v>
      </c>
      <c r="O8" s="18">
        <v>70</v>
      </c>
      <c r="P8" s="17"/>
      <c r="Q8" s="18">
        <v>0</v>
      </c>
      <c r="R8" s="17"/>
      <c r="S8" s="18">
        <v>6</v>
      </c>
      <c r="T8" s="18">
        <v>21</v>
      </c>
      <c r="U8" s="18">
        <v>0</v>
      </c>
      <c r="V8" s="18">
        <v>0</v>
      </c>
      <c r="W8" s="18">
        <v>11</v>
      </c>
      <c r="X8" s="18">
        <v>0</v>
      </c>
      <c r="Y8" s="18">
        <v>17</v>
      </c>
      <c r="Z8" s="18">
        <v>47</v>
      </c>
      <c r="AA8" s="18">
        <v>30</v>
      </c>
      <c r="AB8" s="18">
        <v>43</v>
      </c>
      <c r="AC8" s="17"/>
      <c r="AD8" s="18">
        <v>0</v>
      </c>
      <c r="AE8" s="17"/>
      <c r="AF8" s="17"/>
      <c r="AG8" s="21"/>
    </row>
    <row r="9" spans="1:33" ht="20.25">
      <c r="A9" s="15">
        <v>5</v>
      </c>
      <c r="B9" s="18">
        <v>26</v>
      </c>
      <c r="C9" s="18">
        <v>34</v>
      </c>
      <c r="D9" s="18">
        <v>62</v>
      </c>
      <c r="E9" s="18">
        <v>35</v>
      </c>
      <c r="F9" s="18">
        <v>32</v>
      </c>
      <c r="G9" s="18">
        <v>33</v>
      </c>
      <c r="H9" s="18">
        <v>0</v>
      </c>
      <c r="I9" s="18">
        <v>37</v>
      </c>
      <c r="J9" s="17"/>
      <c r="K9" s="18">
        <v>27</v>
      </c>
      <c r="L9" s="18">
        <v>27</v>
      </c>
      <c r="M9" s="18">
        <v>46</v>
      </c>
      <c r="N9" s="18">
        <v>10</v>
      </c>
      <c r="O9" s="18">
        <v>41</v>
      </c>
      <c r="P9" s="17"/>
      <c r="Q9" s="18">
        <v>60</v>
      </c>
      <c r="R9" s="17"/>
      <c r="S9" s="18">
        <v>28</v>
      </c>
      <c r="T9" s="17"/>
      <c r="U9" s="18">
        <v>25</v>
      </c>
      <c r="V9" s="18">
        <v>0</v>
      </c>
      <c r="W9" s="18">
        <v>43</v>
      </c>
      <c r="X9" s="18">
        <v>17</v>
      </c>
      <c r="Y9" s="18">
        <v>45</v>
      </c>
      <c r="Z9" s="18">
        <v>33</v>
      </c>
      <c r="AA9" s="18">
        <v>28</v>
      </c>
      <c r="AB9" s="18">
        <v>41</v>
      </c>
      <c r="AC9" s="17"/>
      <c r="AD9" s="18">
        <v>0</v>
      </c>
      <c r="AE9" s="17"/>
      <c r="AF9" s="17"/>
      <c r="AG9" s="21"/>
    </row>
    <row r="10" spans="1:33" ht="20.25">
      <c r="A10" s="15">
        <v>6</v>
      </c>
      <c r="B10" s="18">
        <v>7</v>
      </c>
      <c r="C10" s="17"/>
      <c r="D10" s="18">
        <v>56</v>
      </c>
      <c r="E10" s="18">
        <v>20</v>
      </c>
      <c r="F10" s="17"/>
      <c r="G10" s="18">
        <v>22</v>
      </c>
      <c r="H10" s="18">
        <v>0</v>
      </c>
      <c r="I10" s="17"/>
      <c r="J10" s="18">
        <v>29</v>
      </c>
      <c r="K10" s="18">
        <v>19</v>
      </c>
      <c r="L10" s="17"/>
      <c r="M10" s="18"/>
      <c r="N10" s="18">
        <v>8</v>
      </c>
      <c r="O10" s="18">
        <v>19</v>
      </c>
      <c r="P10" s="17"/>
      <c r="Q10" s="18">
        <v>48</v>
      </c>
      <c r="R10" s="17"/>
      <c r="S10" s="18">
        <v>16</v>
      </c>
      <c r="T10" s="17"/>
      <c r="U10" s="18">
        <v>15</v>
      </c>
      <c r="V10" s="18">
        <v>0</v>
      </c>
      <c r="W10" s="18">
        <v>42</v>
      </c>
      <c r="X10" s="17"/>
      <c r="Y10" s="18">
        <v>35</v>
      </c>
      <c r="Z10" s="18">
        <v>31</v>
      </c>
      <c r="AA10" s="17"/>
      <c r="AB10" s="18">
        <v>38</v>
      </c>
      <c r="AC10" s="17"/>
      <c r="AD10" s="18">
        <v>0</v>
      </c>
      <c r="AE10" s="17"/>
      <c r="AF10" s="17"/>
      <c r="AG10" s="21"/>
    </row>
    <row r="11" spans="1:33" ht="20.25">
      <c r="A11" s="15">
        <v>7</v>
      </c>
      <c r="B11" s="18">
        <v>56</v>
      </c>
      <c r="C11" s="17"/>
      <c r="D11" s="18">
        <v>44</v>
      </c>
      <c r="E11" s="18">
        <v>25</v>
      </c>
      <c r="F11" s="17"/>
      <c r="G11" s="18">
        <v>36</v>
      </c>
      <c r="H11" s="18">
        <v>0</v>
      </c>
      <c r="I11" s="17"/>
      <c r="J11" s="17"/>
      <c r="K11" s="18"/>
      <c r="L11" s="17"/>
      <c r="M11" s="17"/>
      <c r="N11" s="17"/>
      <c r="O11" s="17"/>
      <c r="P11" s="17"/>
      <c r="Q11" s="18">
        <v>44</v>
      </c>
      <c r="R11" s="17"/>
      <c r="S11" s="18">
        <v>16</v>
      </c>
      <c r="T11" s="17"/>
      <c r="U11" s="18">
        <v>7</v>
      </c>
      <c r="V11" s="18">
        <v>18</v>
      </c>
      <c r="W11" s="17"/>
      <c r="X11" s="17"/>
      <c r="Y11" s="18">
        <v>22</v>
      </c>
      <c r="Z11" s="17"/>
      <c r="AA11" s="17"/>
      <c r="AB11" s="18">
        <v>54</v>
      </c>
      <c r="AC11" s="17"/>
      <c r="AD11" s="18">
        <v>58</v>
      </c>
      <c r="AE11" s="17"/>
      <c r="AF11" s="17"/>
      <c r="AG11" s="21"/>
    </row>
    <row r="12" spans="1:33" ht="20.25">
      <c r="A12" s="15">
        <v>8</v>
      </c>
      <c r="B12" s="18">
        <v>54</v>
      </c>
      <c r="C12" s="17"/>
      <c r="D12" s="17"/>
      <c r="E12" s="17"/>
      <c r="F12" s="17"/>
      <c r="G12" s="17"/>
      <c r="H12" s="18">
        <v>24</v>
      </c>
      <c r="I12" s="17"/>
      <c r="J12" s="17"/>
      <c r="K12" s="18">
        <v>39</v>
      </c>
      <c r="L12" s="17"/>
      <c r="M12" s="17"/>
      <c r="N12" s="17"/>
      <c r="O12" s="17"/>
      <c r="P12" s="17"/>
      <c r="Q12" s="18">
        <v>26</v>
      </c>
      <c r="R12" s="17"/>
      <c r="S12" s="17"/>
      <c r="T12" s="17"/>
      <c r="U12" s="18">
        <v>52</v>
      </c>
      <c r="V12" s="18">
        <v>14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21"/>
    </row>
    <row r="13" spans="1:33" ht="20.25">
      <c r="A13" s="15">
        <v>9</v>
      </c>
      <c r="B13" s="18">
        <v>31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>
        <v>60</v>
      </c>
      <c r="R13" s="17"/>
      <c r="S13" s="17"/>
      <c r="T13" s="17"/>
      <c r="U13" s="17"/>
      <c r="V13" s="18">
        <v>12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21"/>
    </row>
    <row r="14" spans="1:33" ht="20.25">
      <c r="A14" s="15">
        <v>10</v>
      </c>
      <c r="B14" s="18">
        <v>50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>
        <v>53</v>
      </c>
      <c r="R14" s="17"/>
      <c r="S14" s="17"/>
      <c r="T14" s="17"/>
      <c r="U14" s="17"/>
      <c r="V14" s="18">
        <v>18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21"/>
    </row>
    <row r="15" spans="1:33" ht="20.25">
      <c r="A15" s="15">
        <v>11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>
        <v>38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21"/>
    </row>
    <row r="16" spans="1:33" ht="20.25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21"/>
    </row>
    <row r="17" spans="1:33" ht="20.25">
      <c r="A17" s="15" t="s">
        <v>25</v>
      </c>
      <c r="B17" s="18">
        <f aca="true" t="shared" si="0" ref="B17:AG17">SUM(B5:B15)</f>
        <v>390</v>
      </c>
      <c r="C17" s="18">
        <f t="shared" si="0"/>
        <v>197</v>
      </c>
      <c r="D17" s="18">
        <f t="shared" si="0"/>
        <v>397</v>
      </c>
      <c r="E17" s="18">
        <f t="shared" si="0"/>
        <v>216</v>
      </c>
      <c r="F17" s="18">
        <f t="shared" si="0"/>
        <v>237</v>
      </c>
      <c r="G17" s="18">
        <f t="shared" si="0"/>
        <v>212</v>
      </c>
      <c r="H17" s="18">
        <f t="shared" si="0"/>
        <v>114</v>
      </c>
      <c r="I17" s="18">
        <f t="shared" si="0"/>
        <v>233</v>
      </c>
      <c r="J17" s="18">
        <f t="shared" si="0"/>
        <v>114</v>
      </c>
      <c r="K17" s="18">
        <f t="shared" si="0"/>
        <v>211</v>
      </c>
      <c r="L17" s="18">
        <f t="shared" si="0"/>
        <v>222</v>
      </c>
      <c r="M17" s="18">
        <f t="shared" si="0"/>
        <v>195</v>
      </c>
      <c r="N17" s="18">
        <f t="shared" si="0"/>
        <v>107</v>
      </c>
      <c r="O17" s="18">
        <f t="shared" si="0"/>
        <v>212</v>
      </c>
      <c r="P17" s="18">
        <f t="shared" si="0"/>
        <v>132</v>
      </c>
      <c r="Q17" s="18">
        <f t="shared" si="0"/>
        <v>352</v>
      </c>
      <c r="R17" s="18">
        <f t="shared" si="0"/>
        <v>118</v>
      </c>
      <c r="S17" s="18">
        <f t="shared" si="0"/>
        <v>117</v>
      </c>
      <c r="T17" s="18">
        <f t="shared" si="0"/>
        <v>111</v>
      </c>
      <c r="U17" s="18">
        <f t="shared" si="0"/>
        <v>122</v>
      </c>
      <c r="V17" s="18">
        <f t="shared" si="0"/>
        <v>71</v>
      </c>
      <c r="W17" s="18">
        <f t="shared" si="0"/>
        <v>192</v>
      </c>
      <c r="X17" s="18">
        <f t="shared" si="0"/>
        <v>30</v>
      </c>
      <c r="Y17" s="18">
        <f t="shared" si="0"/>
        <v>168</v>
      </c>
      <c r="Z17" s="18">
        <f t="shared" si="0"/>
        <v>169</v>
      </c>
      <c r="AA17" s="18">
        <f t="shared" si="0"/>
        <v>187</v>
      </c>
      <c r="AB17" s="18">
        <f t="shared" si="0"/>
        <v>327</v>
      </c>
      <c r="AC17" s="18">
        <f t="shared" si="0"/>
        <v>85</v>
      </c>
      <c r="AD17" s="18">
        <f t="shared" si="0"/>
        <v>62</v>
      </c>
      <c r="AE17" s="18">
        <f t="shared" si="0"/>
        <v>29</v>
      </c>
      <c r="AF17" s="18">
        <f t="shared" si="0"/>
        <v>0</v>
      </c>
      <c r="AG17" s="18">
        <f t="shared" si="0"/>
        <v>64</v>
      </c>
    </row>
    <row r="18" spans="1:33" ht="20.25">
      <c r="A18" s="1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22"/>
    </row>
    <row r="19" spans="1:33" ht="20.25">
      <c r="A19" s="1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2"/>
    </row>
    <row r="20" spans="1:33" ht="81">
      <c r="A20" s="15" t="s">
        <v>53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22"/>
    </row>
    <row r="21" spans="1:33" ht="20.25">
      <c r="A21" s="15">
        <v>1</v>
      </c>
      <c r="B21" s="18">
        <v>62</v>
      </c>
      <c r="C21" s="18">
        <v>51</v>
      </c>
      <c r="D21" s="18">
        <v>62</v>
      </c>
      <c r="E21" s="18">
        <v>50</v>
      </c>
      <c r="F21" s="18">
        <v>44</v>
      </c>
      <c r="G21" s="17"/>
      <c r="H21" s="18">
        <v>40</v>
      </c>
      <c r="I21" s="18">
        <v>65</v>
      </c>
      <c r="J21" s="18">
        <v>28</v>
      </c>
      <c r="K21" s="18">
        <v>52</v>
      </c>
      <c r="L21" s="18">
        <v>35</v>
      </c>
      <c r="M21" s="18">
        <v>54</v>
      </c>
      <c r="N21" s="18">
        <v>45</v>
      </c>
      <c r="O21" s="18">
        <v>70</v>
      </c>
      <c r="P21" s="18">
        <v>41</v>
      </c>
      <c r="Q21" s="17"/>
      <c r="R21" s="18">
        <v>62</v>
      </c>
      <c r="S21" s="18">
        <v>38</v>
      </c>
      <c r="T21" s="18">
        <v>62</v>
      </c>
      <c r="U21" s="18">
        <v>49</v>
      </c>
      <c r="V21" s="18">
        <v>26</v>
      </c>
      <c r="W21" s="18">
        <v>38</v>
      </c>
      <c r="X21" s="18">
        <v>37</v>
      </c>
      <c r="Y21" s="18">
        <v>54</v>
      </c>
      <c r="Z21" s="18">
        <v>36</v>
      </c>
      <c r="AA21" s="18">
        <v>42</v>
      </c>
      <c r="AB21" s="18">
        <v>53</v>
      </c>
      <c r="AC21" s="18">
        <v>39</v>
      </c>
      <c r="AD21" s="18">
        <v>15</v>
      </c>
      <c r="AE21" s="18">
        <v>60</v>
      </c>
      <c r="AF21" s="18">
        <v>47</v>
      </c>
      <c r="AG21" s="23">
        <v>47</v>
      </c>
    </row>
    <row r="22" spans="1:33" ht="20.25">
      <c r="A22" s="15">
        <v>2</v>
      </c>
      <c r="B22" s="17"/>
      <c r="C22" s="18"/>
      <c r="D22" s="18">
        <v>58</v>
      </c>
      <c r="E22" s="18">
        <v>48</v>
      </c>
      <c r="F22" s="18"/>
      <c r="G22" s="17"/>
      <c r="H22" s="18">
        <v>19</v>
      </c>
      <c r="I22" s="18">
        <v>33</v>
      </c>
      <c r="J22" s="18">
        <v>22</v>
      </c>
      <c r="K22" s="18">
        <v>24</v>
      </c>
      <c r="L22" s="18">
        <v>47</v>
      </c>
      <c r="M22" s="18">
        <v>51</v>
      </c>
      <c r="N22" s="18">
        <v>23</v>
      </c>
      <c r="O22" s="18">
        <v>34</v>
      </c>
      <c r="P22" s="17"/>
      <c r="Q22" s="17"/>
      <c r="R22" s="17"/>
      <c r="S22" s="18">
        <v>37</v>
      </c>
      <c r="T22" s="18">
        <v>46</v>
      </c>
      <c r="U22" s="18">
        <v>44</v>
      </c>
      <c r="V22" s="18">
        <v>26</v>
      </c>
      <c r="W22" s="18">
        <v>37</v>
      </c>
      <c r="X22" s="18">
        <v>25</v>
      </c>
      <c r="Y22" s="18">
        <v>56</v>
      </c>
      <c r="Z22" s="17"/>
      <c r="AA22" s="18">
        <v>53</v>
      </c>
      <c r="AB22" s="18">
        <v>65</v>
      </c>
      <c r="AC22" s="18">
        <v>36</v>
      </c>
      <c r="AD22" s="17"/>
      <c r="AE22" s="18">
        <v>54</v>
      </c>
      <c r="AF22" s="17"/>
      <c r="AG22" s="21"/>
    </row>
    <row r="23" spans="1:33" ht="20.25">
      <c r="A23" s="15">
        <v>3</v>
      </c>
      <c r="B23" s="17"/>
      <c r="C23" s="18">
        <v>70</v>
      </c>
      <c r="D23" s="18">
        <v>56</v>
      </c>
      <c r="E23" s="17"/>
      <c r="F23" s="18">
        <v>52</v>
      </c>
      <c r="G23" s="17"/>
      <c r="H23" s="18">
        <v>18</v>
      </c>
      <c r="I23" s="18">
        <v>32</v>
      </c>
      <c r="J23" s="18">
        <v>17</v>
      </c>
      <c r="K23" s="18">
        <v>52</v>
      </c>
      <c r="L23" s="17"/>
      <c r="M23" s="18">
        <v>49</v>
      </c>
      <c r="N23" s="18">
        <v>21</v>
      </c>
      <c r="O23" s="18">
        <v>30</v>
      </c>
      <c r="P23" s="17"/>
      <c r="Q23" s="17"/>
      <c r="R23" s="17"/>
      <c r="S23" s="18">
        <v>32</v>
      </c>
      <c r="T23" s="18">
        <v>43</v>
      </c>
      <c r="U23" s="18">
        <v>40</v>
      </c>
      <c r="V23" s="17"/>
      <c r="W23" s="17"/>
      <c r="X23" s="18">
        <v>20</v>
      </c>
      <c r="Y23" s="18">
        <v>51</v>
      </c>
      <c r="Z23" s="17"/>
      <c r="AA23" s="18">
        <v>49</v>
      </c>
      <c r="AB23" s="18">
        <v>53</v>
      </c>
      <c r="AC23" s="18">
        <v>41</v>
      </c>
      <c r="AD23" s="17"/>
      <c r="AE23" s="17"/>
      <c r="AF23" s="17"/>
      <c r="AG23" s="21"/>
    </row>
    <row r="24" spans="1:33" ht="20.25">
      <c r="A24" s="15">
        <v>4</v>
      </c>
      <c r="B24" s="17"/>
      <c r="C24" s="18">
        <v>50</v>
      </c>
      <c r="D24" s="18">
        <v>58</v>
      </c>
      <c r="E24" s="17"/>
      <c r="F24" s="18">
        <v>39</v>
      </c>
      <c r="G24" s="17"/>
      <c r="H24" s="17"/>
      <c r="I24" s="18">
        <v>29</v>
      </c>
      <c r="J24" s="18">
        <v>46</v>
      </c>
      <c r="K24" s="18">
        <v>35</v>
      </c>
      <c r="L24" s="17"/>
      <c r="M24" s="18">
        <v>45</v>
      </c>
      <c r="N24" s="18">
        <v>39</v>
      </c>
      <c r="O24" s="18">
        <v>70</v>
      </c>
      <c r="P24" s="17"/>
      <c r="Q24" s="17"/>
      <c r="R24" s="17"/>
      <c r="S24" s="17"/>
      <c r="T24" s="18">
        <v>48</v>
      </c>
      <c r="U24" s="17"/>
      <c r="V24" s="17"/>
      <c r="W24" s="17"/>
      <c r="X24" s="18">
        <v>36</v>
      </c>
      <c r="Y24" s="17"/>
      <c r="Z24" s="17"/>
      <c r="AA24" s="18">
        <v>41</v>
      </c>
      <c r="AB24" s="18">
        <v>46</v>
      </c>
      <c r="AC24" s="18">
        <v>43</v>
      </c>
      <c r="AD24" s="17"/>
      <c r="AE24" s="17"/>
      <c r="AF24" s="17"/>
      <c r="AG24" s="21"/>
    </row>
    <row r="25" spans="1:33" ht="20.25">
      <c r="A25" s="15">
        <v>5</v>
      </c>
      <c r="B25" s="17"/>
      <c r="C25" s="18">
        <v>42</v>
      </c>
      <c r="D25" s="18"/>
      <c r="E25" s="17"/>
      <c r="F25" s="18">
        <v>33</v>
      </c>
      <c r="G25" s="17"/>
      <c r="H25" s="17"/>
      <c r="I25" s="18"/>
      <c r="J25" s="18">
        <v>34</v>
      </c>
      <c r="K25" s="17"/>
      <c r="L25" s="17"/>
      <c r="M25" s="18">
        <v>44</v>
      </c>
      <c r="N25" s="18">
        <v>28</v>
      </c>
      <c r="O25" s="18">
        <v>50</v>
      </c>
      <c r="P25" s="17"/>
      <c r="Q25" s="17"/>
      <c r="R25" s="17"/>
      <c r="S25" s="17"/>
      <c r="T25" s="18">
        <v>65</v>
      </c>
      <c r="U25" s="17"/>
      <c r="V25" s="17"/>
      <c r="W25" s="17"/>
      <c r="X25" s="17"/>
      <c r="Y25" s="17"/>
      <c r="Z25" s="17"/>
      <c r="AA25" s="18">
        <v>48</v>
      </c>
      <c r="AB25" s="18">
        <v>45</v>
      </c>
      <c r="AC25" s="17"/>
      <c r="AD25" s="17"/>
      <c r="AE25" s="17"/>
      <c r="AF25" s="17"/>
      <c r="AG25" s="21"/>
    </row>
    <row r="26" spans="1:33" ht="20.25">
      <c r="A26" s="15">
        <v>6</v>
      </c>
      <c r="B26" s="17"/>
      <c r="C26" s="18">
        <v>40</v>
      </c>
      <c r="D26" s="17"/>
      <c r="E26" s="17"/>
      <c r="F26" s="18">
        <v>31</v>
      </c>
      <c r="G26" s="17"/>
      <c r="H26" s="17"/>
      <c r="I26" s="18">
        <v>60</v>
      </c>
      <c r="J26" s="18">
        <v>25</v>
      </c>
      <c r="K26" s="17"/>
      <c r="L26" s="17"/>
      <c r="M26" s="18">
        <v>42</v>
      </c>
      <c r="N26" s="18">
        <v>27</v>
      </c>
      <c r="O26" s="17"/>
      <c r="P26" s="17"/>
      <c r="Q26" s="17"/>
      <c r="R26" s="17"/>
      <c r="S26" s="17"/>
      <c r="T26" s="18">
        <v>58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21"/>
    </row>
    <row r="27" spans="1:33" ht="20.25">
      <c r="A27" s="15">
        <v>7</v>
      </c>
      <c r="B27" s="17"/>
      <c r="C27" s="18">
        <v>56</v>
      </c>
      <c r="D27" s="17"/>
      <c r="E27" s="17"/>
      <c r="F27" s="18">
        <v>29</v>
      </c>
      <c r="G27" s="17"/>
      <c r="H27" s="17"/>
      <c r="I27" s="18">
        <v>43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>
        <v>30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21"/>
    </row>
    <row r="28" spans="1:33" ht="20.25">
      <c r="A28" s="15">
        <v>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22"/>
    </row>
    <row r="29" spans="1:33" ht="20.25">
      <c r="A29" s="15">
        <v>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22"/>
    </row>
    <row r="30" spans="1:33" ht="20.25">
      <c r="A30" s="15">
        <v>10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22"/>
    </row>
    <row r="31" spans="1:33" ht="20.25">
      <c r="A31" s="15">
        <v>11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22"/>
    </row>
    <row r="32" spans="1:33" ht="20.25">
      <c r="A32" s="15" t="s">
        <v>25</v>
      </c>
      <c r="B32" s="6">
        <f aca="true" t="shared" si="1" ref="B32:AG32">SUM(B21:B31)</f>
        <v>62</v>
      </c>
      <c r="C32" s="6">
        <f t="shared" si="1"/>
        <v>309</v>
      </c>
      <c r="D32" s="6">
        <f t="shared" si="1"/>
        <v>234</v>
      </c>
      <c r="E32" s="6">
        <f t="shared" si="1"/>
        <v>98</v>
      </c>
      <c r="F32" s="6">
        <f t="shared" si="1"/>
        <v>228</v>
      </c>
      <c r="G32" s="6">
        <f t="shared" si="1"/>
        <v>0</v>
      </c>
      <c r="H32" s="6">
        <f t="shared" si="1"/>
        <v>77</v>
      </c>
      <c r="I32" s="6">
        <f t="shared" si="1"/>
        <v>262</v>
      </c>
      <c r="J32" s="6">
        <f t="shared" si="1"/>
        <v>172</v>
      </c>
      <c r="K32" s="6">
        <f t="shared" si="1"/>
        <v>163</v>
      </c>
      <c r="L32" s="6">
        <f t="shared" si="1"/>
        <v>82</v>
      </c>
      <c r="M32" s="6">
        <f t="shared" si="1"/>
        <v>285</v>
      </c>
      <c r="N32" s="6">
        <f t="shared" si="1"/>
        <v>183</v>
      </c>
      <c r="O32" s="6">
        <f t="shared" si="1"/>
        <v>254</v>
      </c>
      <c r="P32" s="6">
        <f t="shared" si="1"/>
        <v>41</v>
      </c>
      <c r="Q32" s="6">
        <f t="shared" si="1"/>
        <v>0</v>
      </c>
      <c r="R32" s="6">
        <f t="shared" si="1"/>
        <v>62</v>
      </c>
      <c r="S32" s="6">
        <f t="shared" si="1"/>
        <v>107</v>
      </c>
      <c r="T32" s="6">
        <f t="shared" si="1"/>
        <v>352</v>
      </c>
      <c r="U32" s="6">
        <f t="shared" si="1"/>
        <v>133</v>
      </c>
      <c r="V32" s="6">
        <f t="shared" si="1"/>
        <v>52</v>
      </c>
      <c r="W32" s="6">
        <f t="shared" si="1"/>
        <v>75</v>
      </c>
      <c r="X32" s="6">
        <f t="shared" si="1"/>
        <v>118</v>
      </c>
      <c r="Y32" s="6">
        <f t="shared" si="1"/>
        <v>161</v>
      </c>
      <c r="Z32" s="6">
        <f t="shared" si="1"/>
        <v>36</v>
      </c>
      <c r="AA32" s="6">
        <f t="shared" si="1"/>
        <v>233</v>
      </c>
      <c r="AB32" s="6">
        <f t="shared" si="1"/>
        <v>262</v>
      </c>
      <c r="AC32" s="6">
        <f t="shared" si="1"/>
        <v>159</v>
      </c>
      <c r="AD32" s="6">
        <f t="shared" si="1"/>
        <v>15</v>
      </c>
      <c r="AE32" s="6">
        <f t="shared" si="1"/>
        <v>114</v>
      </c>
      <c r="AF32" s="6">
        <f t="shared" si="1"/>
        <v>47</v>
      </c>
      <c r="AG32" s="18">
        <f t="shared" si="1"/>
        <v>47</v>
      </c>
    </row>
    <row r="33" spans="1:33" ht="15">
      <c r="A33" s="13"/>
      <c r="B33" s="13" t="s">
        <v>26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5">
      <c r="A35" s="14"/>
      <c r="B35" s="14">
        <f aca="true" t="shared" si="2" ref="B35:AG35">SUM(B32+B17)</f>
        <v>452</v>
      </c>
      <c r="C35" s="14">
        <f t="shared" si="2"/>
        <v>506</v>
      </c>
      <c r="D35" s="14">
        <f t="shared" si="2"/>
        <v>631</v>
      </c>
      <c r="E35" s="14">
        <f t="shared" si="2"/>
        <v>314</v>
      </c>
      <c r="F35" s="14">
        <f t="shared" si="2"/>
        <v>465</v>
      </c>
      <c r="G35" s="14">
        <f t="shared" si="2"/>
        <v>212</v>
      </c>
      <c r="H35" s="14">
        <f t="shared" si="2"/>
        <v>191</v>
      </c>
      <c r="I35" s="14">
        <f t="shared" si="2"/>
        <v>495</v>
      </c>
      <c r="J35" s="14">
        <f t="shared" si="2"/>
        <v>286</v>
      </c>
      <c r="K35" s="14">
        <f t="shared" si="2"/>
        <v>374</v>
      </c>
      <c r="L35" s="14">
        <f t="shared" si="2"/>
        <v>304</v>
      </c>
      <c r="M35" s="14">
        <f t="shared" si="2"/>
        <v>480</v>
      </c>
      <c r="N35" s="14">
        <f t="shared" si="2"/>
        <v>290</v>
      </c>
      <c r="O35" s="14">
        <f t="shared" si="2"/>
        <v>466</v>
      </c>
      <c r="P35" s="14">
        <f t="shared" si="2"/>
        <v>173</v>
      </c>
      <c r="Q35" s="14">
        <f t="shared" si="2"/>
        <v>352</v>
      </c>
      <c r="R35" s="14">
        <f t="shared" si="2"/>
        <v>180</v>
      </c>
      <c r="S35" s="14">
        <f t="shared" si="2"/>
        <v>224</v>
      </c>
      <c r="T35" s="14">
        <f t="shared" si="2"/>
        <v>463</v>
      </c>
      <c r="U35" s="14">
        <f t="shared" si="2"/>
        <v>255</v>
      </c>
      <c r="V35" s="14">
        <f t="shared" si="2"/>
        <v>123</v>
      </c>
      <c r="W35" s="14">
        <f t="shared" si="2"/>
        <v>267</v>
      </c>
      <c r="X35" s="14">
        <f t="shared" si="2"/>
        <v>148</v>
      </c>
      <c r="Y35" s="14">
        <f t="shared" si="2"/>
        <v>329</v>
      </c>
      <c r="Z35" s="14">
        <f t="shared" si="2"/>
        <v>205</v>
      </c>
      <c r="AA35" s="14">
        <f t="shared" si="2"/>
        <v>420</v>
      </c>
      <c r="AB35" s="14">
        <f t="shared" si="2"/>
        <v>589</v>
      </c>
      <c r="AC35" s="14">
        <f t="shared" si="2"/>
        <v>244</v>
      </c>
      <c r="AD35" s="14">
        <f t="shared" si="2"/>
        <v>77</v>
      </c>
      <c r="AE35" s="14">
        <f t="shared" si="2"/>
        <v>143</v>
      </c>
      <c r="AF35" s="14">
        <f t="shared" si="2"/>
        <v>47</v>
      </c>
      <c r="AG35" s="14">
        <f t="shared" si="2"/>
        <v>111</v>
      </c>
    </row>
    <row r="36" spans="1:33" ht="2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20.25">
      <c r="A37" s="12"/>
      <c r="B37" s="12">
        <v>390</v>
      </c>
      <c r="C37" s="12">
        <v>197</v>
      </c>
      <c r="D37" s="12">
        <v>397</v>
      </c>
      <c r="E37" s="12">
        <v>216</v>
      </c>
      <c r="F37" s="12">
        <v>237</v>
      </c>
      <c r="G37" s="12">
        <v>212</v>
      </c>
      <c r="H37" s="12">
        <v>123</v>
      </c>
      <c r="I37" s="12">
        <v>233</v>
      </c>
      <c r="J37" s="12">
        <v>114</v>
      </c>
      <c r="K37" s="12">
        <v>224</v>
      </c>
      <c r="L37" s="12">
        <v>222</v>
      </c>
      <c r="M37" s="12">
        <v>195</v>
      </c>
      <c r="N37" s="12">
        <v>107</v>
      </c>
      <c r="O37" s="12">
        <v>212</v>
      </c>
      <c r="P37" s="12">
        <v>132</v>
      </c>
      <c r="Q37" s="12">
        <v>352</v>
      </c>
      <c r="R37" s="12">
        <v>278</v>
      </c>
      <c r="S37" s="12">
        <v>117</v>
      </c>
      <c r="T37" s="12">
        <v>111</v>
      </c>
      <c r="U37" s="12">
        <v>122</v>
      </c>
      <c r="V37" s="12">
        <v>71</v>
      </c>
      <c r="W37" s="12">
        <v>192</v>
      </c>
      <c r="X37" s="12">
        <v>31</v>
      </c>
      <c r="Y37" s="12">
        <v>168</v>
      </c>
      <c r="Z37" s="12">
        <v>0</v>
      </c>
      <c r="AA37" s="12">
        <v>187</v>
      </c>
      <c r="AB37" s="12">
        <v>327</v>
      </c>
      <c r="AC37" s="12">
        <v>85</v>
      </c>
      <c r="AD37" s="12">
        <v>62</v>
      </c>
      <c r="AE37" s="12">
        <v>25</v>
      </c>
      <c r="AF37" s="12">
        <v>0</v>
      </c>
      <c r="AG37" s="12">
        <v>64</v>
      </c>
    </row>
    <row r="38" spans="1:33" ht="2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20.25">
      <c r="A39" s="12"/>
      <c r="B39" s="12">
        <v>62</v>
      </c>
      <c r="C39" s="12">
        <v>284</v>
      </c>
      <c r="D39" s="12">
        <v>234</v>
      </c>
      <c r="E39" s="12">
        <v>98</v>
      </c>
      <c r="F39" s="12">
        <v>226</v>
      </c>
      <c r="G39" s="12">
        <v>0</v>
      </c>
      <c r="H39" s="12">
        <v>77</v>
      </c>
      <c r="I39" s="12">
        <v>262</v>
      </c>
      <c r="J39" s="12">
        <v>172</v>
      </c>
      <c r="K39" s="12">
        <v>163</v>
      </c>
      <c r="L39" s="12">
        <v>82</v>
      </c>
      <c r="M39" s="12">
        <v>285</v>
      </c>
      <c r="N39" s="12">
        <v>183</v>
      </c>
      <c r="O39" s="12">
        <v>254</v>
      </c>
      <c r="P39" s="12">
        <v>41</v>
      </c>
      <c r="Q39" s="12">
        <v>0</v>
      </c>
      <c r="R39" s="12">
        <v>62</v>
      </c>
      <c r="S39" s="12">
        <v>107</v>
      </c>
      <c r="T39" s="12">
        <v>352</v>
      </c>
      <c r="U39" s="12">
        <v>133</v>
      </c>
      <c r="V39" s="12">
        <v>52</v>
      </c>
      <c r="W39" s="12">
        <v>75</v>
      </c>
      <c r="X39" s="12">
        <v>118</v>
      </c>
      <c r="Y39" s="12">
        <v>161</v>
      </c>
      <c r="Z39" s="12">
        <v>36</v>
      </c>
      <c r="AA39" s="12">
        <v>233</v>
      </c>
      <c r="AB39" s="12">
        <v>262</v>
      </c>
      <c r="AC39" s="12">
        <v>159</v>
      </c>
      <c r="AD39" s="12">
        <v>15</v>
      </c>
      <c r="AE39" s="12">
        <v>114</v>
      </c>
      <c r="AF39" s="12">
        <v>47</v>
      </c>
      <c r="AG39" s="12">
        <v>47</v>
      </c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sport</cp:lastModifiedBy>
  <cp:lastPrinted>2014-12-22T03:21:45Z</cp:lastPrinted>
  <dcterms:created xsi:type="dcterms:W3CDTF">2014-01-18T12:17:10Z</dcterms:created>
  <dcterms:modified xsi:type="dcterms:W3CDTF">2014-12-22T04:47:16Z</dcterms:modified>
  <cp:category/>
  <cp:version/>
  <cp:contentType/>
  <cp:contentStatus/>
</cp:coreProperties>
</file>